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ort" sheetId="2" r:id="rId1"/>
    <sheet name="Sportstyle" sheetId="1" r:id="rId2"/>
  </sheets>
  <definedNames>
    <definedName name="_xlnm._FilterDatabase" localSheetId="0" hidden="1">Sport!$A$2:$AK$283</definedName>
    <definedName name="_xlnm._FilterDatabase" localSheetId="1" hidden="1">Sportstyle!$A$2:$AE$95</definedName>
  </definedNames>
  <calcPr calcId="191029"/>
</workbook>
</file>

<file path=xl/calcChain.xml><?xml version="1.0" encoding="utf-8"?>
<calcChain xmlns="http://schemas.openxmlformats.org/spreadsheetml/2006/main">
  <c r="Z4" i="1" l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3" i="1"/>
  <c r="AI4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3" i="2"/>
  <c r="AG1" i="2"/>
  <c r="X1" i="1"/>
</calcChain>
</file>

<file path=xl/sharedStrings.xml><?xml version="1.0" encoding="utf-8"?>
<sst xmlns="http://schemas.openxmlformats.org/spreadsheetml/2006/main" count="2281" uniqueCount="753">
  <si>
    <t>ART</t>
  </si>
  <si>
    <t>DESCART</t>
  </si>
  <si>
    <t>COL</t>
  </si>
  <si>
    <t>4H</t>
  </si>
  <si>
    <t>5H</t>
  </si>
  <si>
    <t>6H</t>
  </si>
  <si>
    <t>7H</t>
  </si>
  <si>
    <t>8H</t>
  </si>
  <si>
    <t>9H</t>
  </si>
  <si>
    <t>10H</t>
  </si>
  <si>
    <t>11H</t>
  </si>
  <si>
    <t>TOTALE</t>
  </si>
  <si>
    <t>DESCAT</t>
  </si>
  <si>
    <t>DESLIN</t>
  </si>
  <si>
    <t>DESCOL</t>
  </si>
  <si>
    <t>D1GA2104</t>
  </si>
  <si>
    <t>SHOE S.L.WAVE RIDER 10</t>
  </si>
  <si>
    <t>07</t>
  </si>
  <si>
    <t>01</t>
  </si>
  <si>
    <t>Footwear</t>
  </si>
  <si>
    <t>Sport Style</t>
  </si>
  <si>
    <t>White/Silver/TealBlue</t>
  </si>
  <si>
    <t>09</t>
  </si>
  <si>
    <t>Magnet/MilkyBlue/IgnitionRed</t>
  </si>
  <si>
    <t>D1GA2132</t>
  </si>
  <si>
    <t>SHOE S.L.SKY MEDAL PREMIUM</t>
  </si>
  <si>
    <t>10</t>
  </si>
  <si>
    <t>WhiteSand/UrbanChic/AniseFlower</t>
  </si>
  <si>
    <t>11</t>
  </si>
  <si>
    <t>GrayViolet/Graystone/IcyMorn</t>
  </si>
  <si>
    <t>D1GA2141</t>
  </si>
  <si>
    <t>SHOE S.L.CITY WIND S</t>
  </si>
  <si>
    <t>SnowWhite/DarkShadow</t>
  </si>
  <si>
    <t>D1GA2162</t>
  </si>
  <si>
    <t>SHOE S.L CONTENDER S</t>
  </si>
  <si>
    <t>Black/White/IronGate</t>
  </si>
  <si>
    <t>03</t>
  </si>
  <si>
    <t>TawnyPort/BlackCoffee/Cork</t>
  </si>
  <si>
    <t>D1GA2202</t>
  </si>
  <si>
    <t>SHOE S.L.WAVE PROPHECY BETA</t>
  </si>
  <si>
    <t>Snow White/White/VanillaIce</t>
  </si>
  <si>
    <t>02</t>
  </si>
  <si>
    <t>Black/SnowWhite/SnowWhite</t>
  </si>
  <si>
    <t>D1GA2212</t>
  </si>
  <si>
    <t>SHOE S.L. CONTENDER S</t>
  </si>
  <si>
    <t>04</t>
  </si>
  <si>
    <t>Opal Gray/Snow White/White</t>
  </si>
  <si>
    <t>05</t>
  </si>
  <si>
    <t>GoblinBlue/SnowWhite/L.Wreath</t>
  </si>
  <si>
    <t>White/White/IndiaInk</t>
  </si>
  <si>
    <t>08</t>
  </si>
  <si>
    <t>White/White/PineGrove</t>
  </si>
  <si>
    <t>White/White/RioRed</t>
  </si>
  <si>
    <t>White/White/MeccaOrange</t>
  </si>
  <si>
    <t>White/White/SummerSand</t>
  </si>
  <si>
    <t>D1GA2217</t>
  </si>
  <si>
    <t>SHOE S.L.WAVE MUJIN TL GTX</t>
  </si>
  <si>
    <t>06</t>
  </si>
  <si>
    <t>MojaveDes/SnowWhte/PMelb</t>
  </si>
  <si>
    <t>D1GA2226</t>
  </si>
  <si>
    <t>SHOE S.L WAVE RIDER 10</t>
  </si>
  <si>
    <t>HarborMist/NimbusCloud/WhiteSand</t>
  </si>
  <si>
    <t>13</t>
  </si>
  <si>
    <t>Arctic Ice/Pristine/Nimbus Cloud</t>
  </si>
  <si>
    <t>14</t>
  </si>
  <si>
    <t>Summer Sand/Pristine/Pristine</t>
  </si>
  <si>
    <t>D1GA2256</t>
  </si>
  <si>
    <t>SHOE CITY WIND</t>
  </si>
  <si>
    <t>UndyedWht/GRoot/UndyedWh</t>
  </si>
  <si>
    <t>D1GA2263</t>
  </si>
  <si>
    <t>SHOE S.L. WAVE MUJIN TL</t>
  </si>
  <si>
    <t>Bering Sea/Silver/Silver Blue</t>
  </si>
  <si>
    <t>D1GA2265</t>
  </si>
  <si>
    <t>SHOE S.L. WAVE RIDER 10</t>
  </si>
  <si>
    <t>BeringSea/BeringSea/SilverBlue</t>
  </si>
  <si>
    <t>D1GA2276</t>
  </si>
  <si>
    <t>SHOE S.L. WAVE PROPHECY B</t>
  </si>
  <si>
    <t>QuietShade/QuietShade/H.Mist</t>
  </si>
  <si>
    <t>D1GA2277</t>
  </si>
  <si>
    <t>LunarRock/HarborMist/U.Gray</t>
  </si>
  <si>
    <t>Vintage Khaki/Fallen Rock/Papyrus</t>
  </si>
  <si>
    <t>Quicksilver/Tradewinds/Snow White</t>
  </si>
  <si>
    <t>Magnet/Quiet Shade/Pristine</t>
  </si>
  <si>
    <t>D1GA2278</t>
  </si>
  <si>
    <t>SHOE S.L. SKY MEDAL UNDYED</t>
  </si>
  <si>
    <t>UndyedWhite/GingerRoot/U.White</t>
  </si>
  <si>
    <t>D1GA2279</t>
  </si>
  <si>
    <t>SHOE S.L. SKY MEDAL S</t>
  </si>
  <si>
    <t>GreenGables/BoneWhite/Ginger R.</t>
  </si>
  <si>
    <t>ChicoryCoffee/SilverCloud/S.Pine</t>
  </si>
  <si>
    <t>VintageKhaki/DarkShadow/C.Green</t>
  </si>
  <si>
    <t>D1GA2326</t>
  </si>
  <si>
    <t>SHOE SKY MEDAL</t>
  </si>
  <si>
    <t>WhiteSand/MOcean/ShiftSand</t>
  </si>
  <si>
    <t>SCloud/Graystone/VKhaki</t>
  </si>
  <si>
    <t>Gardenia/White Sand/S.White</t>
  </si>
  <si>
    <t>LavenderFrost/SnowWhite/Lunar</t>
  </si>
  <si>
    <t>D1GA2350</t>
  </si>
  <si>
    <t>SHOE S.L. WAVE PROPHECY BETA</t>
  </si>
  <si>
    <t>Snow White/White/Pristine</t>
  </si>
  <si>
    <t>Gray Violet/Snow White/Blue Surf</t>
  </si>
  <si>
    <t>Moonlit Ocean/White/Pristine</t>
  </si>
  <si>
    <t>Black/Harbor Mist/Snow White</t>
  </si>
  <si>
    <t>White Sand/White/Shifting Sand</t>
  </si>
  <si>
    <t>Tiger's Eye/Major Brown/WhiteSand</t>
  </si>
  <si>
    <t>Dark Shadow/White/S.White</t>
  </si>
  <si>
    <t>D1GA2352</t>
  </si>
  <si>
    <t>SHOE S.L.MIZUNO RB</t>
  </si>
  <si>
    <t>Tradewinds/Pristine/Gray Violet</t>
  </si>
  <si>
    <t>Majolica Blue/Pristine/Bluesteel</t>
  </si>
  <si>
    <t>12</t>
  </si>
  <si>
    <t>Summer Sand/MoonOcean/Ultramarine</t>
  </si>
  <si>
    <t>D1GA2356</t>
  </si>
  <si>
    <t>SHOE S.L. WAVE RIDER BETA</t>
  </si>
  <si>
    <t>Silver Cloud/White Sand/Cedar</t>
  </si>
  <si>
    <t>D1GA2364</t>
  </si>
  <si>
    <t>D1GA2367</t>
  </si>
  <si>
    <t>SHOE S.L. CONTENDER</t>
  </si>
  <si>
    <t>Vintage Indigo/Dark Denim/Pristine</t>
  </si>
  <si>
    <t>D1GA2369</t>
  </si>
  <si>
    <t>Mojave Desert/Tiger's Eye/S.White</t>
  </si>
  <si>
    <t>Cedar/Olive Drab/S.White</t>
  </si>
  <si>
    <t>French Vanilla/French Vanilla/</t>
  </si>
  <si>
    <t>Crystal Pink/Crystal Pink/S.White</t>
  </si>
  <si>
    <t>D1GA2373</t>
  </si>
  <si>
    <t>SHOE S.L. WAVE MUJIN TL GTX</t>
  </si>
  <si>
    <t>Tiger's Eye/Tiger's Eye/Black</t>
  </si>
  <si>
    <t>Summer Sand/GrayViolet/DarkShadow</t>
  </si>
  <si>
    <t>Summer Sand/White/M.Pearl</t>
  </si>
  <si>
    <t>Summer Sand/Gray Violet/St.Blue</t>
  </si>
  <si>
    <t>D1GA2377</t>
  </si>
  <si>
    <t>SHOE S.L. CITY WIND MID</t>
  </si>
  <si>
    <t>Snow White/Mellow Mauve/Blue Surf</t>
  </si>
  <si>
    <t>D1GA2382</t>
  </si>
  <si>
    <t>Spruce Yellow/Tiger's Eye/C.Cream</t>
  </si>
  <si>
    <t>Cedar/Shifting Sand/Cloud Cream</t>
  </si>
  <si>
    <t>D1GA2383</t>
  </si>
  <si>
    <t>White/Smoke Green/White Sand</t>
  </si>
  <si>
    <t>D1GA2385</t>
  </si>
  <si>
    <t>SHOE S.L. CITY WIND</t>
  </si>
  <si>
    <t>White/White/S.White</t>
  </si>
  <si>
    <t>White/White/Dark Shadow</t>
  </si>
  <si>
    <t>D1GA2386</t>
  </si>
  <si>
    <t>SHOE S.L. SKY MEDAL BETA</t>
  </si>
  <si>
    <t>Snow White/Moonlit Ocean/S.Cloud</t>
  </si>
  <si>
    <t>D1GA2387</t>
  </si>
  <si>
    <t>SHOE S.L. WAVE PROPHECY LS</t>
  </si>
  <si>
    <t>D1GA2416</t>
  </si>
  <si>
    <t>SHOE CITY WIND MID</t>
  </si>
  <si>
    <t>Arctic Ice/IndiaInk/LavendFrost</t>
  </si>
  <si>
    <t>D1GA2420</t>
  </si>
  <si>
    <t>SHOE CONTENDER</t>
  </si>
  <si>
    <t>Olive Drab/Pristine/Cedar</t>
  </si>
  <si>
    <t>D1GA2423</t>
  </si>
  <si>
    <t>Lavender Frost/India Ink/S.White</t>
  </si>
  <si>
    <t>D1GA2424</t>
  </si>
  <si>
    <t>SHOE WAVE RIDER BETA</t>
  </si>
  <si>
    <t>Smoke Green/India Ink/Pristine</t>
  </si>
  <si>
    <t>D1GA2426</t>
  </si>
  <si>
    <t>SHOE WAVE RIDER</t>
  </si>
  <si>
    <t>Silver Cloud/White Sand/WhiteSand</t>
  </si>
  <si>
    <t>D1GA2427</t>
  </si>
  <si>
    <t>White Sand/Silver/Sky Blue</t>
  </si>
  <si>
    <t>D1GA2428</t>
  </si>
  <si>
    <t>White Sand/Shifting Sand/S.White</t>
  </si>
  <si>
    <t>D1GA2429</t>
  </si>
  <si>
    <t>SHOE WAVE PROPHECY BETA</t>
  </si>
  <si>
    <t>D1GA2430</t>
  </si>
  <si>
    <t>SHOE SKY MEDAL BETA</t>
  </si>
  <si>
    <t>Mojave Desert/Major Brown/S.Sand</t>
  </si>
  <si>
    <t>Silver Cloud/Urban Chic/WhiteSand</t>
  </si>
  <si>
    <t>White Sand/Quicksilver/S.White</t>
  </si>
  <si>
    <t>D1GA2431</t>
  </si>
  <si>
    <t>SHOE S.L.WAVE RIDER</t>
  </si>
  <si>
    <t>Arctic Ice/Arctic Ice/S.White</t>
  </si>
  <si>
    <t>ShiftingSand/ShiftingSand/S.White</t>
  </si>
  <si>
    <t>D1GA2432</t>
  </si>
  <si>
    <t>Peach Bloom/Greenlake/Pristine</t>
  </si>
  <si>
    <t>D1GA2433</t>
  </si>
  <si>
    <t>Spruce Yellow/MajorBrown/Pristine</t>
  </si>
  <si>
    <t>D1GA3309</t>
  </si>
  <si>
    <t>SHOE S.L.WAVE RIDER B</t>
  </si>
  <si>
    <t>SnowWhite/AniseFlower/BistroGreen</t>
  </si>
  <si>
    <t>Pristine/ChicoryCoffee/M.Desert</t>
  </si>
  <si>
    <t>NimbusCloud/QuietShade/HarborMist</t>
  </si>
  <si>
    <t>SnowWhite/ShiftingSand/Ins.Blue</t>
  </si>
  <si>
    <t>Mother of Pearl/India Ink/C.Coffee</t>
  </si>
  <si>
    <t>Pristine/MoonlitOcean/Quicksilver</t>
  </si>
  <si>
    <t>Sterling Blue/Quicksilver/N.Cloud</t>
  </si>
  <si>
    <t>White Sand/Ultimate Gray</t>
  </si>
  <si>
    <t>Peach Bloom/Major Brown/M.Pearl</t>
  </si>
  <si>
    <t>Cedar/Major Brown/Cloud Cream</t>
  </si>
  <si>
    <t>Vintage Khaki/Major Brown/M.Pearl</t>
  </si>
  <si>
    <t>D1GA3312</t>
  </si>
  <si>
    <t>White/SilverCloud/Sunstruck</t>
  </si>
  <si>
    <t>D1GA3317</t>
  </si>
  <si>
    <t>Cedar/SummerSand/YellowPlum</t>
  </si>
  <si>
    <t>Tennis</t>
  </si>
  <si>
    <t>Black/PeaceBlue/OperaRed</t>
  </si>
  <si>
    <t>21</t>
  </si>
  <si>
    <t>SHOE WAVE DRIVE NEO</t>
  </si>
  <si>
    <t>81GA2200</t>
  </si>
  <si>
    <t>White/Vulcan/AcidLime</t>
  </si>
  <si>
    <t>43</t>
  </si>
  <si>
    <t>SHOE CROSSMATCH SWORD</t>
  </si>
  <si>
    <t>81GA2130</t>
  </si>
  <si>
    <t>Iron Gate/Gold/Black</t>
  </si>
  <si>
    <t>52</t>
  </si>
  <si>
    <t>SHOE WAVE EXCEED TOUR  CC</t>
  </si>
  <si>
    <t>61GC2478</t>
  </si>
  <si>
    <t>White/Radiant Red/Quiet Shade</t>
  </si>
  <si>
    <t>58</t>
  </si>
  <si>
    <t>SHOE WAVE EXCEED TOUR CC WOS</t>
  </si>
  <si>
    <t>61GC2475</t>
  </si>
  <si>
    <t>Blue Glow/Saxony Blue/Mor.Blue</t>
  </si>
  <si>
    <t>25</t>
  </si>
  <si>
    <t>Radiant Red/White/Black</t>
  </si>
  <si>
    <t>61</t>
  </si>
  <si>
    <t>61GC2474</t>
  </si>
  <si>
    <t>Moroccan Blue/White/Blue Topaz</t>
  </si>
  <si>
    <t>27</t>
  </si>
  <si>
    <t>Moroccan Blue/White/Blue Glow</t>
  </si>
  <si>
    <t>SHOE BREAK SHOT  CC</t>
  </si>
  <si>
    <t>61GC2325</t>
  </si>
  <si>
    <t>White/Dress Blues/Sulphur Spring</t>
  </si>
  <si>
    <t>15</t>
  </si>
  <si>
    <t>Dress Blues/Jet Blue/S.Spring</t>
  </si>
  <si>
    <t>Pink Tetra/White/Black</t>
  </si>
  <si>
    <t>59</t>
  </si>
  <si>
    <t>SHOE WAVE EXCEED LIGHT  CC WOS</t>
  </si>
  <si>
    <t>61GC2321</t>
  </si>
  <si>
    <t>SHOE WAVE EXCEED LIGHT  CC</t>
  </si>
  <si>
    <t>61GC2320</t>
  </si>
  <si>
    <t>Moroccan Blue/White/Bluejay</t>
  </si>
  <si>
    <t>Radiant Red/White/Ebony</t>
  </si>
  <si>
    <t>SHOE WAVE ENFORCE TOUR CC</t>
  </si>
  <si>
    <t>61GC2304</t>
  </si>
  <si>
    <t>Undyed White/Quiet Shade/O.Red</t>
  </si>
  <si>
    <t>SHOE WAVE EXCEED TOUR  CC WOS</t>
  </si>
  <si>
    <t>61GC2279</t>
  </si>
  <si>
    <t>Fiery Coral 2/White/China Blue</t>
  </si>
  <si>
    <t>SHOE WAVE EXCEED LIGHT CC WOS</t>
  </si>
  <si>
    <t>61GC2221</t>
  </si>
  <si>
    <t>Fuchsia Fedora/Acid Lime/White</t>
  </si>
  <si>
    <t>66</t>
  </si>
  <si>
    <t>SHOE BREAK SHOT  PADEL WOS</t>
  </si>
  <si>
    <t>61GB2336</t>
  </si>
  <si>
    <t>White/Dress Blues/Carrot Curl</t>
  </si>
  <si>
    <t>SHOE WAVE EXCEED LIGHT  PADEL</t>
  </si>
  <si>
    <t>61GB2322</t>
  </si>
  <si>
    <t>Dress Blues/White/Carrot Curl</t>
  </si>
  <si>
    <t>SHOE WAVE EXCEED TOUR  AC</t>
  </si>
  <si>
    <t>61GA2476</t>
  </si>
  <si>
    <t>SHOE WAVE EXCEED TOUR AC WOS</t>
  </si>
  <si>
    <t>61GA2471</t>
  </si>
  <si>
    <t>61GA2470</t>
  </si>
  <si>
    <t>Collegiate Blue/Soleil/Turquoise</t>
  </si>
  <si>
    <t>SHOE BREAK SHOT  AC</t>
  </si>
  <si>
    <t>61GA2340</t>
  </si>
  <si>
    <t>White/Radiant Red/Fuchsia Purple</t>
  </si>
  <si>
    <t>SHOE WAVE ENFORCE TOUR AC WOS</t>
  </si>
  <si>
    <t>61GA2301</t>
  </si>
  <si>
    <t>MoroccanBlue/HighVisibility/White</t>
  </si>
  <si>
    <t>30</t>
  </si>
  <si>
    <t>SHOE WAVE INTENSE TOUR AC</t>
  </si>
  <si>
    <t>61GA1900</t>
  </si>
  <si>
    <t>Indoor</t>
  </si>
  <si>
    <t>PurpleMagi/CarrotCurl/HghRskRed</t>
  </si>
  <si>
    <t>76</t>
  </si>
  <si>
    <t>SHOE WAVE LYNX JNR</t>
  </si>
  <si>
    <t>X1GC2330</t>
  </si>
  <si>
    <t>Black/White</t>
  </si>
  <si>
    <t>EBlue/TechGreen/Lolite</t>
  </si>
  <si>
    <t>SHOE STEALTH STAR  JNR</t>
  </si>
  <si>
    <t>X1GC2307</t>
  </si>
  <si>
    <t>White/BRibbon/MPGold</t>
  </si>
  <si>
    <t>White/Sailor Blue/Silver</t>
  </si>
  <si>
    <t>Radiant Red/White/Carrot Curl</t>
  </si>
  <si>
    <t>White/PeachParfait/HalogenBlue</t>
  </si>
  <si>
    <t>00</t>
  </si>
  <si>
    <t>White/MPGold/IronGate</t>
  </si>
  <si>
    <t>42</t>
  </si>
  <si>
    <t>X1GC2030</t>
  </si>
  <si>
    <t>PBlue/White/IgnitionRed</t>
  </si>
  <si>
    <t>24</t>
  </si>
  <si>
    <t>White/ClearWater/Cayenne</t>
  </si>
  <si>
    <t>SkyCaptain/Silver/VBlue</t>
  </si>
  <si>
    <t>White/Navy Peony/Peach Parfait</t>
  </si>
  <si>
    <t>SHOE WAVE MIRAGE WOS</t>
  </si>
  <si>
    <t>X1GB2350</t>
  </si>
  <si>
    <t>SHOE WAVE PHANTOM WOS</t>
  </si>
  <si>
    <t>X1GB2260</t>
  </si>
  <si>
    <t>White/Rose/Snow White</t>
  </si>
  <si>
    <t>36</t>
  </si>
  <si>
    <t>SHOE GHOST SHADOW WOS</t>
  </si>
  <si>
    <t>X1GB2180</t>
  </si>
  <si>
    <t>SHOE WAVE STEALTH NEO WOS</t>
  </si>
  <si>
    <t>X1GB2000</t>
  </si>
  <si>
    <t>67</t>
  </si>
  <si>
    <t>SHOE WAVE MIRAGE</t>
  </si>
  <si>
    <t>X1GA2350</t>
  </si>
  <si>
    <t>Evening Blue/Techno Green/Iolite</t>
  </si>
  <si>
    <t>Neon Flame/Black/Bolt (Neon)</t>
  </si>
  <si>
    <t>PurpleMagic/CarrotCurl/HghRskRed</t>
  </si>
  <si>
    <t>SHOE WAVE LYNX</t>
  </si>
  <si>
    <t>X1GA2320</t>
  </si>
  <si>
    <t>White/G.Ridge/PatinaGreen</t>
  </si>
  <si>
    <t>35</t>
  </si>
  <si>
    <t>SHOE WAVE LEOPARDUS</t>
  </si>
  <si>
    <t>X1GA2311</t>
  </si>
  <si>
    <t>White/GlacialRidge/Lolite</t>
  </si>
  <si>
    <t>NeonFlame/Black/Bolt</t>
  </si>
  <si>
    <t>Dark Denim/White/Scarlet Ibis</t>
  </si>
  <si>
    <t>SHOE GHOST SHADOW</t>
  </si>
  <si>
    <t>X1GA2180</t>
  </si>
  <si>
    <t>X1GA2020</t>
  </si>
  <si>
    <t>SkyCaptain/GSilver/VBlue</t>
  </si>
  <si>
    <t>SHOE WAVE PANTHERA</t>
  </si>
  <si>
    <t>X1GA2010</t>
  </si>
  <si>
    <t>F.Blue/White/IgnitionRed</t>
  </si>
  <si>
    <t>E.Blue/TechGreen/Lolite</t>
  </si>
  <si>
    <t>White/HighRise/Cayenne</t>
  </si>
  <si>
    <t>Neon Flame/Black/Bolt</t>
  </si>
  <si>
    <t>86</t>
  </si>
  <si>
    <t>SHOE WAVE STEALTH NEO</t>
  </si>
  <si>
    <t>X1GA2000</t>
  </si>
  <si>
    <t>White/Blue Ribbon/MP Gold</t>
  </si>
  <si>
    <t>SHOE LIGHTNING STAR Z JNR</t>
  </si>
  <si>
    <t>V1GD2303</t>
  </si>
  <si>
    <t>White/Glacial Ridge/Patina Green</t>
  </si>
  <si>
    <t>SHOE WAVE MOMENTUM MID WOS</t>
  </si>
  <si>
    <t>V1GC2317</t>
  </si>
  <si>
    <t>White/Peach Parfait/Halogen Blue</t>
  </si>
  <si>
    <t>SHOE WAVE DIMENSION MID WOS</t>
  </si>
  <si>
    <t>V1GC2245</t>
  </si>
  <si>
    <t>SHOE WAVE DIMENSION WOS</t>
  </si>
  <si>
    <t>V1GC2240</t>
  </si>
  <si>
    <t>SHOE WAVE LIGHTNING Z MID</t>
  </si>
  <si>
    <t>V1GA2405</t>
  </si>
  <si>
    <t>Black</t>
  </si>
  <si>
    <t>SHOE WAVE LIGHTNING Z</t>
  </si>
  <si>
    <t>V1GA2400</t>
  </si>
  <si>
    <t>SHOE CYCLONE SPEED</t>
  </si>
  <si>
    <t>V1GA2380</t>
  </si>
  <si>
    <t>SHOE THUNDER BLADE Z</t>
  </si>
  <si>
    <t>V1GA2370</t>
  </si>
  <si>
    <t>SHOE WAVE MOMENTUM  MID</t>
  </si>
  <si>
    <t>V1GA2317</t>
  </si>
  <si>
    <t>White/Ribbon/MPGold</t>
  </si>
  <si>
    <t>SHOE WAVE MOMENTUM</t>
  </si>
  <si>
    <t>V1GA2312</t>
  </si>
  <si>
    <t>SHOE WAVE DIMENSION</t>
  </si>
  <si>
    <t>V1GA2240</t>
  </si>
  <si>
    <t>SHOE WAVE LIGHTNING NEO</t>
  </si>
  <si>
    <t>V1GA2202</t>
  </si>
  <si>
    <t>V1GA2180K</t>
  </si>
  <si>
    <t>Black/Silver</t>
  </si>
  <si>
    <t>SHOE WAVE VOLTAGE</t>
  </si>
  <si>
    <t>V1GA2160</t>
  </si>
  <si>
    <t>RadiantRed/White/CarrotCurl</t>
  </si>
  <si>
    <t>68</t>
  </si>
  <si>
    <t>SHOE WAVE LUMINOUS</t>
  </si>
  <si>
    <t>V1GA2120</t>
  </si>
  <si>
    <t>EveningBlue/TechGreen/Lolite</t>
  </si>
  <si>
    <t>Running</t>
  </si>
  <si>
    <t>White/Harbor Mist/Cayenne</t>
  </si>
  <si>
    <t>SHOE WAVE REBELLION PRO WOS</t>
  </si>
  <si>
    <t>U1GE2417</t>
  </si>
  <si>
    <t>SHOE WAVE REBELLION PRO</t>
  </si>
  <si>
    <t>U1GD2417</t>
  </si>
  <si>
    <t>Iron Gate/Metallic Gray/Neo lime</t>
  </si>
  <si>
    <t>38</t>
  </si>
  <si>
    <t>SHOE X FIRST</t>
  </si>
  <si>
    <t>U1GA2132</t>
  </si>
  <si>
    <t>Navy Peony/White/Sharp Green</t>
  </si>
  <si>
    <t>SHOE ENERZY RUNNERZ</t>
  </si>
  <si>
    <t>K1GA2410</t>
  </si>
  <si>
    <t>Aquifer/BlackOyster/Sunshine</t>
  </si>
  <si>
    <t>SHOE WAVE DAICHI WOS</t>
  </si>
  <si>
    <t>J1GK2471</t>
  </si>
  <si>
    <t>Ebb and Flow/White/Dress Blues</t>
  </si>
  <si>
    <t>Hot Coral/White/Turbulence</t>
  </si>
  <si>
    <t>Marina/White/Federal Blue</t>
  </si>
  <si>
    <t>22</t>
  </si>
  <si>
    <t>SHOE WAVE MUJIN WOS</t>
  </si>
  <si>
    <t>J1GK2470</t>
  </si>
  <si>
    <t>Black/White/Hot Coral</t>
  </si>
  <si>
    <t>Ghost Gray/High-Vis Pink/P.Punch</t>
  </si>
  <si>
    <t>SHOE WAVE IBUKI WOS</t>
  </si>
  <si>
    <t>J1GK2273</t>
  </si>
  <si>
    <t>Jazzy/Bluebird/Blue Opal</t>
  </si>
  <si>
    <t>Night Sky/Quicksilver/Hot Coral</t>
  </si>
  <si>
    <t>71</t>
  </si>
  <si>
    <t>J1GK2271</t>
  </si>
  <si>
    <t>PearlBlue/High-Vis Pink/P.Punch</t>
  </si>
  <si>
    <t>Lantana/Quiet Shade/Bluebird</t>
  </si>
  <si>
    <t>SHOE WAVE IBUKI  GTX WOS</t>
  </si>
  <si>
    <t>J1GK2259</t>
  </si>
  <si>
    <t>Jazzy/Tigerlily/Black</t>
  </si>
  <si>
    <t>72</t>
  </si>
  <si>
    <t>SHOE WAVE DAICHI GTX WOS</t>
  </si>
  <si>
    <t>J1GK2256</t>
  </si>
  <si>
    <t>Troposphere/White/NeoLime</t>
  </si>
  <si>
    <t>SHOE WAVE MUJIN  WOS</t>
  </si>
  <si>
    <t>J1GK2170</t>
  </si>
  <si>
    <t>GulfCoast/Lagoon/PinkPeacock</t>
  </si>
  <si>
    <t>32</t>
  </si>
  <si>
    <t>J1GK2073</t>
  </si>
  <si>
    <t>VintageIndigo/SubduedBlue/NeoLime</t>
  </si>
  <si>
    <t>Navy Peony/Sharp Green/DressBlues</t>
  </si>
  <si>
    <t>SHOE WAVE DAICHI</t>
  </si>
  <si>
    <t>J1GJ2471</t>
  </si>
  <si>
    <t>Dress Blues/Sharp Green/Swim Cap</t>
  </si>
  <si>
    <t>SHOE WAVE MUJIN</t>
  </si>
  <si>
    <t>J1GJ2470</t>
  </si>
  <si>
    <t>Black/Cayenne/Nasturtium</t>
  </si>
  <si>
    <t>Ebony/Ultimate Gray/Black</t>
  </si>
  <si>
    <t>SHOE WAVE DAICHI  GTX</t>
  </si>
  <si>
    <t>J1GJ2456</t>
  </si>
  <si>
    <t>ForgetMeNot/BlueAshes/LightOrange</t>
  </si>
  <si>
    <t>51</t>
  </si>
  <si>
    <t>SHOE WAVE IBUKI</t>
  </si>
  <si>
    <t>J1GJ2273</t>
  </si>
  <si>
    <t>Cloisonné/Blue Opal/Moonstruck</t>
  </si>
  <si>
    <t>Tigerlily/Dress Blues/SnorkelBlue</t>
  </si>
  <si>
    <t>Ghost Gray/Ombre Blue/Bolt (Neon)</t>
  </si>
  <si>
    <t>J1GJ2271</t>
  </si>
  <si>
    <t>Cloisonné/Zinnia/Blue Opal</t>
  </si>
  <si>
    <t>31</t>
  </si>
  <si>
    <t>Iron Gate/Nimbus Cloud/Amp. Blue</t>
  </si>
  <si>
    <t>53</t>
  </si>
  <si>
    <t>J1GJ2270</t>
  </si>
  <si>
    <t>Snorkel Blue/Blue Opal/SolarPower</t>
  </si>
  <si>
    <t>Zinnia/Tigerlily/Black</t>
  </si>
  <si>
    <t>SHOE WAVE DAICHI GTX</t>
  </si>
  <si>
    <t>J1GJ2256</t>
  </si>
  <si>
    <t>GibraltarSea/AlgiersBlue/Grenadine</t>
  </si>
  <si>
    <t>18</t>
  </si>
  <si>
    <t>J1GJ2073</t>
  </si>
  <si>
    <t>OrionBlue/SmokeBlue/NeoLime</t>
  </si>
  <si>
    <t>17</t>
  </si>
  <si>
    <t>Black/Carrot Curl/Dubarry</t>
  </si>
  <si>
    <t>SHOE WAVE REVOLT WOS</t>
  </si>
  <si>
    <t>J1GD2481</t>
  </si>
  <si>
    <t>Black/Metallic Gray</t>
  </si>
  <si>
    <t>23</t>
  </si>
  <si>
    <t>SHOE WAVE EQUATE WOS</t>
  </si>
  <si>
    <t>J1GD2448</t>
  </si>
  <si>
    <t>Marina/Nimbus Cloud/Federal Blue</t>
  </si>
  <si>
    <t>HarborMist/Citrus/QuitShade</t>
  </si>
  <si>
    <t>Gray Mist/White/Dubarry</t>
  </si>
  <si>
    <t>SHOE WAVE INSPIRE WOS</t>
  </si>
  <si>
    <t>J1GD2444</t>
  </si>
  <si>
    <t>White/Black/Gray Mist</t>
  </si>
  <si>
    <t>SHOE WAVE REBELLION FLASH WOS</t>
  </si>
  <si>
    <t>J1GD2435</t>
  </si>
  <si>
    <t>White/Cayenne/Gray Mist</t>
  </si>
  <si>
    <t>SHOE WAVE REBELLION SONIC WOS</t>
  </si>
  <si>
    <t>J1GD2430</t>
  </si>
  <si>
    <t>Black/Dubarry/Nimbus Cloud</t>
  </si>
  <si>
    <t>SHOE WAVE HORIZON WOS</t>
  </si>
  <si>
    <t>J1GD2426</t>
  </si>
  <si>
    <t>GreyMist/White/HotCoral</t>
  </si>
  <si>
    <t>Black/Dubarry/Oyster Mushroom</t>
  </si>
  <si>
    <t>SHOE WAVE ULTIMA WOS</t>
  </si>
  <si>
    <t>J1GD2418</t>
  </si>
  <si>
    <t>Marina/White/Cerulean</t>
  </si>
  <si>
    <t>Black/White/Nasturtium</t>
  </si>
  <si>
    <t>SHOE WAVE SKYRISE WOS</t>
  </si>
  <si>
    <t>J1GD2409</t>
  </si>
  <si>
    <t>Swim Cap/Navy Peony/Hyacinth</t>
  </si>
  <si>
    <t>Dubarry/White/Citrus</t>
  </si>
  <si>
    <t>Ultramarine/Silver/Blue Heron</t>
  </si>
  <si>
    <t>73</t>
  </si>
  <si>
    <t>J1GD2381</t>
  </si>
  <si>
    <t>StormyWeathe/High-VisPink/P.Punch</t>
  </si>
  <si>
    <t>Naval academy/White/Peach fuzz</t>
  </si>
  <si>
    <t>SHOE WAVE RIDER WOS</t>
  </si>
  <si>
    <t>J1GD2358</t>
  </si>
  <si>
    <t>High-Vis Pink/Snow White/Luminous</t>
  </si>
  <si>
    <t>J1GD2344</t>
  </si>
  <si>
    <t>SnowWhite/High-Vis Pink/P.Punch</t>
  </si>
  <si>
    <t>High-Vis Pink/OmbreBlue/P.Punch</t>
  </si>
  <si>
    <t>J1GD2335</t>
  </si>
  <si>
    <t>High-Vis Pink/PurplePunch/O.Blue</t>
  </si>
  <si>
    <t>J1GD2330</t>
  </si>
  <si>
    <t>High-Vis Pink/SnowWhite/P.Punch</t>
  </si>
  <si>
    <t>J1GD2318</t>
  </si>
  <si>
    <t>J1GD2317</t>
  </si>
  <si>
    <t>White/Silver/807 C</t>
  </si>
  <si>
    <t>Navy Peony/White/Hyacinth</t>
  </si>
  <si>
    <t>SHOE WAVE PRODIGY WOS</t>
  </si>
  <si>
    <t>J1GD2310</t>
  </si>
  <si>
    <t>Dubarry/White/Carrot Curl</t>
  </si>
  <si>
    <t>Vivid Pink/Snow White/S.Spring</t>
  </si>
  <si>
    <t>Black/White/Stormy Weather</t>
  </si>
  <si>
    <t>74</t>
  </si>
  <si>
    <t>J1GD2309</t>
  </si>
  <si>
    <t>BlueHenon/BlueDepths/T.Green</t>
  </si>
  <si>
    <t>SnowWhite/NightshadowBlue/C.Reef</t>
  </si>
  <si>
    <t>26</t>
  </si>
  <si>
    <t>J1GD2303</t>
  </si>
  <si>
    <t>High-Vis Pink/Ombre Blue/Luminous</t>
  </si>
  <si>
    <t>Pearl Blue/White/High-Vis Pink</t>
  </si>
  <si>
    <t>Turbulence/White/Carrot Curl</t>
  </si>
  <si>
    <t>SHOE WAVE SKY WOS</t>
  </si>
  <si>
    <t>J1GD2302</t>
  </si>
  <si>
    <t>High-Vis Pink/Ombre Blue/BoltNeon</t>
  </si>
  <si>
    <t>Ebony/Dubarry/Citrus</t>
  </si>
  <si>
    <t>SHOE WAVE RIDER GTX WOS</t>
  </si>
  <si>
    <t>J1GD2279</t>
  </si>
  <si>
    <t>Jazzy/Blue Opal/Bluebird</t>
  </si>
  <si>
    <t>Undyed Black/Starlight</t>
  </si>
  <si>
    <t>SHOE WAVE NEO WIND WOS</t>
  </si>
  <si>
    <t>J1GD2278</t>
  </si>
  <si>
    <t>Undyed White/Peace Blue</t>
  </si>
  <si>
    <t>Lead/Carrot Curl/Nasturtium</t>
  </si>
  <si>
    <t>SHOE WAVE RIDER TT WOS</t>
  </si>
  <si>
    <t>J1GD2232</t>
  </si>
  <si>
    <t>Pearl Blue/Silver/High-Vis Pink</t>
  </si>
  <si>
    <t>J1GD2226</t>
  </si>
  <si>
    <t>Dubarry/Silver/Innuendo</t>
  </si>
  <si>
    <t>J1GD2218</t>
  </si>
  <si>
    <t>SWeather/SilverStar/Black</t>
  </si>
  <si>
    <t>SHOE WAVE KIZUNA WOS</t>
  </si>
  <si>
    <t>J1GD2216</t>
  </si>
  <si>
    <t>Iron Gate/Silver/Spring Bud</t>
  </si>
  <si>
    <t>SHOE WAVE PRODIGY  WOS</t>
  </si>
  <si>
    <t>J1GD2210</t>
  </si>
  <si>
    <t>Spiced Coral/Vap.Gray/French Blue</t>
  </si>
  <si>
    <t>75</t>
  </si>
  <si>
    <t>J1GD2203</t>
  </si>
  <si>
    <t>F.Coral/MetallicGray/QuietShade</t>
  </si>
  <si>
    <t>49</t>
  </si>
  <si>
    <t>J1GD2181</t>
  </si>
  <si>
    <t>Lagoon/MoroccanBlue/PinkPeacock</t>
  </si>
  <si>
    <t>29</t>
  </si>
  <si>
    <t>J1GD2132</t>
  </si>
  <si>
    <t>Black/White/MimbusCloud</t>
  </si>
  <si>
    <t>SHOE WAVE STREAM  WOS</t>
  </si>
  <si>
    <t>J1GD2119</t>
  </si>
  <si>
    <t>NeonFlame/White/NeoLime</t>
  </si>
  <si>
    <t>SHOE WAVE REBELLION WOS</t>
  </si>
  <si>
    <t>J1GD2117</t>
  </si>
  <si>
    <t>Black/Phantom</t>
  </si>
  <si>
    <t>16</t>
  </si>
  <si>
    <t>SHOE WAVE STREAM WOS</t>
  </si>
  <si>
    <t>J1GD1919</t>
  </si>
  <si>
    <t>Black/Dubarry/Carrot Curl</t>
  </si>
  <si>
    <t>SHOE WAVE PARADOX  WOS</t>
  </si>
  <si>
    <t>J1GD1840</t>
  </si>
  <si>
    <t>Navy Peony/White/Black</t>
  </si>
  <si>
    <t>SHOE WAVE REVOLT</t>
  </si>
  <si>
    <t>J1GC2481</t>
  </si>
  <si>
    <t>Black/Nasturtium/Cayenne</t>
  </si>
  <si>
    <t>White/Silver/BlueGlow</t>
  </si>
  <si>
    <t>SHOE WAVE INSPIRE SP Special Edition</t>
  </si>
  <si>
    <t>J1GC2461</t>
  </si>
  <si>
    <t>Black/Gold/Metallic Gray</t>
  </si>
  <si>
    <t>SHOE WAVE PROPHECY</t>
  </si>
  <si>
    <t>J1GC2451</t>
  </si>
  <si>
    <t>White/Metallic Gray/Silver</t>
  </si>
  <si>
    <t>SHOE WAVE EQUATE</t>
  </si>
  <si>
    <t>J1GC2448</t>
  </si>
  <si>
    <t>Turbulence/Cayenne/Black</t>
  </si>
  <si>
    <t>Abyss/White/Citrus</t>
  </si>
  <si>
    <t>SHOE WAVE INSPIRE</t>
  </si>
  <si>
    <t>J1GC2444</t>
  </si>
  <si>
    <t>Dubarry/Black/Cramberry</t>
  </si>
  <si>
    <t>SHOE WAVE REBELLION FLASH</t>
  </si>
  <si>
    <t>J1GC2436</t>
  </si>
  <si>
    <t>Alaskan Blue/Sunny Green/D.Blues</t>
  </si>
  <si>
    <t>SHOE WAVE STREAM</t>
  </si>
  <si>
    <t>J1GC2419</t>
  </si>
  <si>
    <t>Black/Oyster Mushroom/Turbulence</t>
  </si>
  <si>
    <t>SHOE WAVE ULTIMA</t>
  </si>
  <si>
    <t>J1GC2418</t>
  </si>
  <si>
    <t>Navy Peony/White/Swim Cap</t>
  </si>
  <si>
    <t>Turbulence/Citrus/Cayenne</t>
  </si>
  <si>
    <t>Black/White/Cayenne</t>
  </si>
  <si>
    <t>SHOE WAVE SKYRISE</t>
  </si>
  <si>
    <t>J1GC2409</t>
  </si>
  <si>
    <t>Turbulence/Citrus/Nasturtium</t>
  </si>
  <si>
    <t>Black/GE Gold</t>
  </si>
  <si>
    <t>33</t>
  </si>
  <si>
    <t>J1GC2383</t>
  </si>
  <si>
    <t>White/Silver</t>
  </si>
  <si>
    <t>French Blue/Gold/Gold</t>
  </si>
  <si>
    <t>J1GC2348</t>
  </si>
  <si>
    <t>White/Black</t>
  </si>
  <si>
    <t>J1GC2336</t>
  </si>
  <si>
    <t>Stormy Weather/White/S. Spring</t>
  </si>
  <si>
    <t>54</t>
  </si>
  <si>
    <t>J1GC2318</t>
  </si>
  <si>
    <t>Black/Silver/Nimbus Cloud</t>
  </si>
  <si>
    <t>Bolt (Neon)/Ombre Blue/Jet Blue</t>
  </si>
  <si>
    <t>SHOE WAVE REBELLION PRO L.</t>
  </si>
  <si>
    <t>J1GC2317</t>
  </si>
  <si>
    <t>Black/Ebony/Black</t>
  </si>
  <si>
    <t>J1GC2314</t>
  </si>
  <si>
    <t>SHOE WAVE PRODIGY</t>
  </si>
  <si>
    <t>J1GC2310</t>
  </si>
  <si>
    <t>Cayenne/Black/Metallic Gray</t>
  </si>
  <si>
    <t>Black/Tourmaline/Green Gecko</t>
  </si>
  <si>
    <t>BlueDepths/Hawaiian Ocean/N.Flame</t>
  </si>
  <si>
    <t>J1GC2309</t>
  </si>
  <si>
    <t>Mineral Blue/Snow White/D. Blues</t>
  </si>
  <si>
    <t>StormyWeather/Pearl Blue/Jet Blue</t>
  </si>
  <si>
    <t>Dubarry/White/Cranberry</t>
  </si>
  <si>
    <t>J1GC2308</t>
  </si>
  <si>
    <t>Blue Depths/Silver/Neon Flame</t>
  </si>
  <si>
    <t>SHOE WAVE SKY</t>
  </si>
  <si>
    <t>J1GC2302</t>
  </si>
  <si>
    <t>Jet Blue/White/Bolt (Neon)</t>
  </si>
  <si>
    <t>Abyss/Ebony/TangerineTango</t>
  </si>
  <si>
    <t>SHOE WAVE RIDER GTX</t>
  </si>
  <si>
    <t>J1GC2279</t>
  </si>
  <si>
    <t>Black/Nasturtium/Carrot Curl</t>
  </si>
  <si>
    <t>Undyed Black/Luminous</t>
  </si>
  <si>
    <t>SHOE WAVE NEO WIND</t>
  </si>
  <si>
    <t>J1GC2278</t>
  </si>
  <si>
    <t>SHOE WAVE NEO ULTRA</t>
  </si>
  <si>
    <t>J1GC2234</t>
  </si>
  <si>
    <t>Lead/Citrus/Hot Coral</t>
  </si>
  <si>
    <t>SHOE WAVE RIDER TT</t>
  </si>
  <si>
    <t>J1GC2232</t>
  </si>
  <si>
    <t>Ebony/MetallicGray/NavyPeony</t>
  </si>
  <si>
    <t>SHOE WAVE KIZUNA</t>
  </si>
  <si>
    <t>J1GC2216</t>
  </si>
  <si>
    <t>SWeather/GRidge/Black</t>
  </si>
  <si>
    <t>Provincial Blue/Black/Soleil</t>
  </si>
  <si>
    <t>J1GC2210</t>
  </si>
  <si>
    <t>Rugby</t>
  </si>
  <si>
    <t>Fiery Coral 2/White</t>
  </si>
  <si>
    <t>64</t>
  </si>
  <si>
    <t>SHOE WAITANGI CL</t>
  </si>
  <si>
    <t>R1GA2361</t>
  </si>
  <si>
    <t>SHOE WAITANGI PS</t>
  </si>
  <si>
    <t>R1GA2360</t>
  </si>
  <si>
    <t>Fiery Coral/Bolt/Fiery Coral</t>
  </si>
  <si>
    <t>SHOE MORELIA NEO BETA ELITE SI</t>
  </si>
  <si>
    <t>P1GC2343</t>
  </si>
  <si>
    <t>Balck/Gold/Black</t>
  </si>
  <si>
    <t>50</t>
  </si>
  <si>
    <t>Calcio</t>
  </si>
  <si>
    <t>White/Radiant Red</t>
  </si>
  <si>
    <t>60</t>
  </si>
  <si>
    <t>SHOE MONARCIDA NEO SELE AS JNR</t>
  </si>
  <si>
    <t>P1GE2425</t>
  </si>
  <si>
    <t>S.Yellow/Fiery Coral 2</t>
  </si>
  <si>
    <t>45</t>
  </si>
  <si>
    <t>SHOE MONARCIDA NEO SELECT AS</t>
  </si>
  <si>
    <t>P1GD2425</t>
  </si>
  <si>
    <t>S.Yellow/Fiery Coral 2/G.Silver</t>
  </si>
  <si>
    <t>SHOE MORELIA CLUB AS</t>
  </si>
  <si>
    <t>P1GD2416</t>
  </si>
  <si>
    <t>White/Radiant Red/ Hot Coral</t>
  </si>
  <si>
    <t>SHOE MORELIA NEO BETA ELIT MIX</t>
  </si>
  <si>
    <t>P1GC2442</t>
  </si>
  <si>
    <t>S.Yellow/Fiery Coral 2/S.Yellow</t>
  </si>
  <si>
    <t>SHOE MORELIA NEO PRO MIX</t>
  </si>
  <si>
    <t>P1GC2434</t>
  </si>
  <si>
    <t>SHOE MONARCIDA NEO SELECT MIX</t>
  </si>
  <si>
    <t>P1GC2425</t>
  </si>
  <si>
    <t>Fiery Coral 2/White/Bolt 2</t>
  </si>
  <si>
    <t>SHOE MIZUNO ALFA JAPAN MIX</t>
  </si>
  <si>
    <t>P1GC2360</t>
  </si>
  <si>
    <t>SHOE MORELIA NEO B ELITE MIX</t>
  </si>
  <si>
    <t>P1GC2342</t>
  </si>
  <si>
    <t>Black/Gold/Black</t>
  </si>
  <si>
    <t>White/Hologram</t>
  </si>
  <si>
    <t>P1GC2325</t>
  </si>
  <si>
    <t>Black/Black/Iridescent</t>
  </si>
  <si>
    <t>99</t>
  </si>
  <si>
    <t>SHOE MORELIA CLUB SI</t>
  </si>
  <si>
    <t>P1GC2216</t>
  </si>
  <si>
    <t>SHOE MONARCIDA NEO SELE AG JNR</t>
  </si>
  <si>
    <t>P1GB2426</t>
  </si>
  <si>
    <t>SHOE MONARCIDA NEO SELE MD JNR</t>
  </si>
  <si>
    <t>P1GB2425</t>
  </si>
  <si>
    <t>SHOE MONARCIDA NEO SELECT JNR</t>
  </si>
  <si>
    <t>P1GB2325</t>
  </si>
  <si>
    <t>White/GE Gold/Black</t>
  </si>
  <si>
    <t>SHOE MIZUNO ALFA ELITE MD</t>
  </si>
  <si>
    <t>P1GA2462</t>
  </si>
  <si>
    <t>SHOE MORELIA NEO PRO AG</t>
  </si>
  <si>
    <t>P1GA2435</t>
  </si>
  <si>
    <t>SHOE MORELIA NEO PRO MD</t>
  </si>
  <si>
    <t>P1GA2434</t>
  </si>
  <si>
    <t>SHOE MONARCIDA NEO SELECT AG</t>
  </si>
  <si>
    <t>P1GA2426</t>
  </si>
  <si>
    <t>SHOE MONARCIDA NEO SELECT MD</t>
  </si>
  <si>
    <t>P1GA2425</t>
  </si>
  <si>
    <t>SHOE MORELIA CLUB MD</t>
  </si>
  <si>
    <t>P1GA2416</t>
  </si>
  <si>
    <t>SHOE MORELIA PRO MD</t>
  </si>
  <si>
    <t>P1GA2413</t>
  </si>
  <si>
    <t>SHOE MORELIA ELITE MD</t>
  </si>
  <si>
    <t>P1GA2412</t>
  </si>
  <si>
    <t>BlueCuracao/Galaxy Silver/Curacao</t>
  </si>
  <si>
    <t>SHOE MORELIA NEO BETA ELITE MD</t>
  </si>
  <si>
    <t>P1GA2391</t>
  </si>
  <si>
    <t>SHOE MIZUNO ALFA ELITE</t>
  </si>
  <si>
    <t>P1GA2362</t>
  </si>
  <si>
    <t>Black/IgnitionRed/801c</t>
  </si>
  <si>
    <t>P1GA2342</t>
  </si>
  <si>
    <t>P1GA2334</t>
  </si>
  <si>
    <t>P1GA2325</t>
  </si>
  <si>
    <t>Black/Gold/Dark Shadow</t>
  </si>
  <si>
    <t>P1GA2316</t>
  </si>
  <si>
    <t>White/Fiery Coral 2/Bolt 2</t>
  </si>
  <si>
    <t>P1GA2313</t>
  </si>
  <si>
    <t>P1GA2312</t>
  </si>
  <si>
    <t>Black/Iridescent/Black</t>
  </si>
  <si>
    <t>P1GA2291</t>
  </si>
  <si>
    <t>Calcetto</t>
  </si>
  <si>
    <t>Mysterioso/Silver</t>
  </si>
  <si>
    <t>92</t>
  </si>
  <si>
    <t>SHOE MRL SALA CLUB TF</t>
  </si>
  <si>
    <t>Q1GB2403</t>
  </si>
  <si>
    <t>91</t>
  </si>
  <si>
    <t>Sailor Blue/White</t>
  </si>
  <si>
    <t>90</t>
  </si>
  <si>
    <t>White/Radiant Red/Citrus</t>
  </si>
  <si>
    <t>SHOE MORELIA SALA CLASSIC TF</t>
  </si>
  <si>
    <t>Q1GB2402</t>
  </si>
  <si>
    <t>SHOE MORELIA SALA ELITE TF</t>
  </si>
  <si>
    <t>Q1GB2401</t>
  </si>
  <si>
    <t>Evening Blue/White</t>
  </si>
  <si>
    <t>83</t>
  </si>
  <si>
    <t>Q1GB2303</t>
  </si>
  <si>
    <t>Neon Flame/White</t>
  </si>
  <si>
    <t>80</t>
  </si>
  <si>
    <t>Q1GB2302</t>
  </si>
  <si>
    <t>SHOE MORELIA SALA CLASSIC IN</t>
  </si>
  <si>
    <t>Q1GA2402</t>
  </si>
  <si>
    <t>SHOE MORELIA SALA ELITE IN</t>
  </si>
  <si>
    <t>Q1GA2401</t>
  </si>
  <si>
    <t>Black/Gold/DarkShadow</t>
  </si>
  <si>
    <t>Q1GA2302</t>
  </si>
  <si>
    <t>Q1GA2301</t>
  </si>
  <si>
    <t>P1GD2325</t>
  </si>
  <si>
    <t>Black/Gold</t>
  </si>
  <si>
    <t>P1GD2316</t>
  </si>
  <si>
    <t>High Risk Red/White</t>
  </si>
  <si>
    <t>P1GD2225</t>
  </si>
  <si>
    <t>3H</t>
  </si>
  <si>
    <t>2H</t>
  </si>
  <si>
    <t>1H</t>
  </si>
  <si>
    <t>wh</t>
  </si>
  <si>
    <t>rrp</t>
  </si>
  <si>
    <t>WH PRICE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</si>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</sst>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.00"/>
  </numFmts>
  <fonts count="2" x14ac:knownFonts="1">
    <font>
      <sz val="11"/>
      <name val="Calibri"/>
      <charset val="1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3.jpeg"/><Relationship Id="rId18" Type="http://schemas.openxmlformats.org/officeDocument/2006/relationships/image" Target="../media/image268.jpeg"/><Relationship Id="rId26" Type="http://schemas.openxmlformats.org/officeDocument/2006/relationships/image" Target="../media/image276.jpeg"/><Relationship Id="rId39" Type="http://schemas.openxmlformats.org/officeDocument/2006/relationships/image" Target="../media/image289.jpeg"/><Relationship Id="rId21" Type="http://schemas.openxmlformats.org/officeDocument/2006/relationships/image" Target="../media/image271.jpeg"/><Relationship Id="rId34" Type="http://schemas.openxmlformats.org/officeDocument/2006/relationships/image" Target="../media/image284.jpeg"/><Relationship Id="rId42" Type="http://schemas.openxmlformats.org/officeDocument/2006/relationships/image" Target="../media/image292.jpeg"/><Relationship Id="rId47" Type="http://schemas.openxmlformats.org/officeDocument/2006/relationships/image" Target="../media/image297.jpeg"/><Relationship Id="rId50" Type="http://schemas.openxmlformats.org/officeDocument/2006/relationships/image" Target="../media/image300.jpeg"/><Relationship Id="rId55" Type="http://schemas.openxmlformats.org/officeDocument/2006/relationships/image" Target="../media/image305.jpeg"/><Relationship Id="rId63" Type="http://schemas.openxmlformats.org/officeDocument/2006/relationships/image" Target="../media/image313.jpeg"/><Relationship Id="rId68" Type="http://schemas.openxmlformats.org/officeDocument/2006/relationships/image" Target="../media/image318.jpeg"/><Relationship Id="rId76" Type="http://schemas.openxmlformats.org/officeDocument/2006/relationships/image" Target="../media/image326.jpeg"/><Relationship Id="rId84" Type="http://schemas.openxmlformats.org/officeDocument/2006/relationships/image" Target="../media/image334.jpeg"/><Relationship Id="rId7" Type="http://schemas.openxmlformats.org/officeDocument/2006/relationships/image" Target="../media/image257.png"/><Relationship Id="rId71" Type="http://schemas.openxmlformats.org/officeDocument/2006/relationships/image" Target="../media/image321.jpeg"/><Relationship Id="rId2" Type="http://schemas.openxmlformats.org/officeDocument/2006/relationships/image" Target="../media/image252.jpeg"/><Relationship Id="rId16" Type="http://schemas.openxmlformats.org/officeDocument/2006/relationships/image" Target="../media/image266.jpeg"/><Relationship Id="rId29" Type="http://schemas.openxmlformats.org/officeDocument/2006/relationships/image" Target="../media/image279.jpeg"/><Relationship Id="rId11" Type="http://schemas.openxmlformats.org/officeDocument/2006/relationships/image" Target="../media/image261.jpeg"/><Relationship Id="rId24" Type="http://schemas.openxmlformats.org/officeDocument/2006/relationships/image" Target="../media/image274.jpeg"/><Relationship Id="rId32" Type="http://schemas.openxmlformats.org/officeDocument/2006/relationships/image" Target="../media/image282.jpeg"/><Relationship Id="rId37" Type="http://schemas.openxmlformats.org/officeDocument/2006/relationships/image" Target="../media/image287.jpeg"/><Relationship Id="rId40" Type="http://schemas.openxmlformats.org/officeDocument/2006/relationships/image" Target="../media/image290.png"/><Relationship Id="rId45" Type="http://schemas.openxmlformats.org/officeDocument/2006/relationships/image" Target="../media/image295.jpeg"/><Relationship Id="rId53" Type="http://schemas.openxmlformats.org/officeDocument/2006/relationships/image" Target="../media/image303.jpeg"/><Relationship Id="rId58" Type="http://schemas.openxmlformats.org/officeDocument/2006/relationships/image" Target="../media/image308.jpeg"/><Relationship Id="rId66" Type="http://schemas.openxmlformats.org/officeDocument/2006/relationships/image" Target="../media/image316.jpeg"/><Relationship Id="rId74" Type="http://schemas.openxmlformats.org/officeDocument/2006/relationships/image" Target="../media/image324.jpeg"/><Relationship Id="rId79" Type="http://schemas.openxmlformats.org/officeDocument/2006/relationships/image" Target="../media/image329.jpeg"/><Relationship Id="rId87" Type="http://schemas.openxmlformats.org/officeDocument/2006/relationships/image" Target="../media/image337.jpeg"/><Relationship Id="rId5" Type="http://schemas.openxmlformats.org/officeDocument/2006/relationships/image" Target="../media/image255.jpeg"/><Relationship Id="rId61" Type="http://schemas.openxmlformats.org/officeDocument/2006/relationships/image" Target="../media/image311.jpeg"/><Relationship Id="rId82" Type="http://schemas.openxmlformats.org/officeDocument/2006/relationships/image" Target="../media/image332.jpeg"/><Relationship Id="rId19" Type="http://schemas.openxmlformats.org/officeDocument/2006/relationships/image" Target="../media/image269.jpeg"/><Relationship Id="rId4" Type="http://schemas.openxmlformats.org/officeDocument/2006/relationships/image" Target="../media/image254.jpeg"/><Relationship Id="rId9" Type="http://schemas.openxmlformats.org/officeDocument/2006/relationships/image" Target="../media/image259.png"/><Relationship Id="rId14" Type="http://schemas.openxmlformats.org/officeDocument/2006/relationships/image" Target="../media/image264.jpeg"/><Relationship Id="rId22" Type="http://schemas.openxmlformats.org/officeDocument/2006/relationships/image" Target="../media/image272.jpeg"/><Relationship Id="rId27" Type="http://schemas.openxmlformats.org/officeDocument/2006/relationships/image" Target="../media/image277.jpeg"/><Relationship Id="rId30" Type="http://schemas.openxmlformats.org/officeDocument/2006/relationships/image" Target="../media/image280.jpeg"/><Relationship Id="rId35" Type="http://schemas.openxmlformats.org/officeDocument/2006/relationships/image" Target="../media/image285.jpeg"/><Relationship Id="rId43" Type="http://schemas.openxmlformats.org/officeDocument/2006/relationships/image" Target="../media/image293.jpeg"/><Relationship Id="rId48" Type="http://schemas.openxmlformats.org/officeDocument/2006/relationships/image" Target="../media/image298.jpeg"/><Relationship Id="rId56" Type="http://schemas.openxmlformats.org/officeDocument/2006/relationships/image" Target="../media/image306.png"/><Relationship Id="rId64" Type="http://schemas.openxmlformats.org/officeDocument/2006/relationships/image" Target="../media/image314.jpeg"/><Relationship Id="rId69" Type="http://schemas.openxmlformats.org/officeDocument/2006/relationships/image" Target="../media/image319.jpeg"/><Relationship Id="rId77" Type="http://schemas.openxmlformats.org/officeDocument/2006/relationships/image" Target="../media/image327.jpeg"/><Relationship Id="rId8" Type="http://schemas.openxmlformats.org/officeDocument/2006/relationships/image" Target="../media/image258.jpeg"/><Relationship Id="rId51" Type="http://schemas.openxmlformats.org/officeDocument/2006/relationships/image" Target="../media/image301.jpeg"/><Relationship Id="rId72" Type="http://schemas.openxmlformats.org/officeDocument/2006/relationships/image" Target="../media/image322.jpeg"/><Relationship Id="rId80" Type="http://schemas.openxmlformats.org/officeDocument/2006/relationships/image" Target="../media/image330.jpeg"/><Relationship Id="rId85" Type="http://schemas.openxmlformats.org/officeDocument/2006/relationships/image" Target="../media/image335.jpeg"/><Relationship Id="rId3" Type="http://schemas.openxmlformats.org/officeDocument/2006/relationships/image" Target="../media/image253.jpeg"/><Relationship Id="rId12" Type="http://schemas.openxmlformats.org/officeDocument/2006/relationships/image" Target="../media/image262.jpeg"/><Relationship Id="rId17" Type="http://schemas.openxmlformats.org/officeDocument/2006/relationships/image" Target="../media/image267.jpeg"/><Relationship Id="rId25" Type="http://schemas.openxmlformats.org/officeDocument/2006/relationships/image" Target="../media/image275.jpeg"/><Relationship Id="rId33" Type="http://schemas.openxmlformats.org/officeDocument/2006/relationships/image" Target="../media/image283.jpeg"/><Relationship Id="rId38" Type="http://schemas.openxmlformats.org/officeDocument/2006/relationships/image" Target="../media/image288.jpeg"/><Relationship Id="rId46" Type="http://schemas.openxmlformats.org/officeDocument/2006/relationships/image" Target="../media/image296.jpeg"/><Relationship Id="rId59" Type="http://schemas.openxmlformats.org/officeDocument/2006/relationships/image" Target="../media/image309.jpeg"/><Relationship Id="rId67" Type="http://schemas.openxmlformats.org/officeDocument/2006/relationships/image" Target="../media/image317.jpeg"/><Relationship Id="rId20" Type="http://schemas.openxmlformats.org/officeDocument/2006/relationships/image" Target="../media/image270.jpeg"/><Relationship Id="rId41" Type="http://schemas.openxmlformats.org/officeDocument/2006/relationships/image" Target="../media/image291.jpeg"/><Relationship Id="rId54" Type="http://schemas.openxmlformats.org/officeDocument/2006/relationships/image" Target="../media/image304.jpeg"/><Relationship Id="rId62" Type="http://schemas.openxmlformats.org/officeDocument/2006/relationships/image" Target="../media/image312.jpeg"/><Relationship Id="rId70" Type="http://schemas.openxmlformats.org/officeDocument/2006/relationships/image" Target="../media/image320.jpeg"/><Relationship Id="rId75" Type="http://schemas.openxmlformats.org/officeDocument/2006/relationships/image" Target="../media/image325.jpeg"/><Relationship Id="rId83" Type="http://schemas.openxmlformats.org/officeDocument/2006/relationships/image" Target="../media/image333.jpeg"/><Relationship Id="rId88" Type="http://schemas.openxmlformats.org/officeDocument/2006/relationships/image" Target="../media/image338.jpeg"/><Relationship Id="rId1" Type="http://schemas.openxmlformats.org/officeDocument/2006/relationships/image" Target="../media/image251.jpeg"/><Relationship Id="rId6" Type="http://schemas.openxmlformats.org/officeDocument/2006/relationships/image" Target="../media/image256.png"/><Relationship Id="rId15" Type="http://schemas.openxmlformats.org/officeDocument/2006/relationships/image" Target="../media/image265.jpeg"/><Relationship Id="rId23" Type="http://schemas.openxmlformats.org/officeDocument/2006/relationships/image" Target="../media/image273.jpeg"/><Relationship Id="rId28" Type="http://schemas.openxmlformats.org/officeDocument/2006/relationships/image" Target="../media/image278.jpeg"/><Relationship Id="rId36" Type="http://schemas.openxmlformats.org/officeDocument/2006/relationships/image" Target="../media/image286.jpeg"/><Relationship Id="rId49" Type="http://schemas.openxmlformats.org/officeDocument/2006/relationships/image" Target="../media/image299.jpeg"/><Relationship Id="rId57" Type="http://schemas.openxmlformats.org/officeDocument/2006/relationships/image" Target="../media/image307.jpeg"/><Relationship Id="rId10" Type="http://schemas.openxmlformats.org/officeDocument/2006/relationships/image" Target="../media/image260.jpeg"/><Relationship Id="rId31" Type="http://schemas.openxmlformats.org/officeDocument/2006/relationships/image" Target="../media/image281.jpeg"/><Relationship Id="rId44" Type="http://schemas.openxmlformats.org/officeDocument/2006/relationships/image" Target="../media/image294.jpeg"/><Relationship Id="rId52" Type="http://schemas.openxmlformats.org/officeDocument/2006/relationships/image" Target="../media/image302.jpeg"/><Relationship Id="rId60" Type="http://schemas.openxmlformats.org/officeDocument/2006/relationships/image" Target="../media/image310.jpeg"/><Relationship Id="rId65" Type="http://schemas.openxmlformats.org/officeDocument/2006/relationships/image" Target="../media/image315.jpeg"/><Relationship Id="rId73" Type="http://schemas.openxmlformats.org/officeDocument/2006/relationships/image" Target="../media/image323.jpeg"/><Relationship Id="rId78" Type="http://schemas.openxmlformats.org/officeDocument/2006/relationships/image" Target="../media/image328.jpeg"/><Relationship Id="rId81" Type="http://schemas.openxmlformats.org/officeDocument/2006/relationships/image" Target="../media/image331.jpeg"/><Relationship Id="rId86" Type="http://schemas.openxmlformats.org/officeDocument/2006/relationships/image" Target="../media/image3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476250</xdr:colOff>
      <xdr:row>3</xdr:row>
      <xdr:rowOff>476250</xdr:rowOff>
    </xdr:to>
    <xdr:pic>
      <xdr:nvPicPr>
        <xdr:cNvPr id="2049" name="P1GD2316_6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476250</xdr:colOff>
      <xdr:row>4</xdr:row>
      <xdr:rowOff>476250</xdr:rowOff>
    </xdr:to>
    <xdr:pic>
      <xdr:nvPicPr>
        <xdr:cNvPr id="2050" name="P1GD2325_5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76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476250</xdr:colOff>
      <xdr:row>5</xdr:row>
      <xdr:rowOff>476250</xdr:rowOff>
    </xdr:to>
    <xdr:pic>
      <xdr:nvPicPr>
        <xdr:cNvPr id="2051" name="P1GD2325_6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581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476250</xdr:colOff>
      <xdr:row>6</xdr:row>
      <xdr:rowOff>476250</xdr:rowOff>
    </xdr:to>
    <xdr:pic>
      <xdr:nvPicPr>
        <xdr:cNvPr id="2052" name="Q1GA2301_6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085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476250</xdr:colOff>
      <xdr:row>7</xdr:row>
      <xdr:rowOff>476250</xdr:rowOff>
    </xdr:to>
    <xdr:pic>
      <xdr:nvPicPr>
        <xdr:cNvPr id="2053" name="Q1GA2302_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590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476250</xdr:colOff>
      <xdr:row>8</xdr:row>
      <xdr:rowOff>476250</xdr:rowOff>
    </xdr:to>
    <xdr:pic>
      <xdr:nvPicPr>
        <xdr:cNvPr id="2054" name="Q1GA2401_4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095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476250</xdr:colOff>
      <xdr:row>9</xdr:row>
      <xdr:rowOff>476250</xdr:rowOff>
    </xdr:to>
    <xdr:pic>
      <xdr:nvPicPr>
        <xdr:cNvPr id="2055" name="Q1GA2402_9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600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476250</xdr:colOff>
      <xdr:row>10</xdr:row>
      <xdr:rowOff>476250</xdr:rowOff>
    </xdr:to>
    <xdr:pic>
      <xdr:nvPicPr>
        <xdr:cNvPr id="2056" name="Q1GB2302_5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105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476250</xdr:colOff>
      <xdr:row>11</xdr:row>
      <xdr:rowOff>476250</xdr:rowOff>
    </xdr:to>
    <xdr:pic>
      <xdr:nvPicPr>
        <xdr:cNvPr id="2057" name="Q1GB2303_8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610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476250</xdr:colOff>
      <xdr:row>12</xdr:row>
      <xdr:rowOff>476250</xdr:rowOff>
    </xdr:to>
    <xdr:pic>
      <xdr:nvPicPr>
        <xdr:cNvPr id="2058" name="Q1GB2303_8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5114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476250</xdr:rowOff>
    </xdr:to>
    <xdr:pic>
      <xdr:nvPicPr>
        <xdr:cNvPr id="2059" name="Q1GA2402_9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810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476250</xdr:colOff>
      <xdr:row>15</xdr:row>
      <xdr:rowOff>476250</xdr:rowOff>
    </xdr:to>
    <xdr:pic>
      <xdr:nvPicPr>
        <xdr:cNvPr id="2060" name="Q1GB2403_9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315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476250</xdr:colOff>
      <xdr:row>16</xdr:row>
      <xdr:rowOff>476250</xdr:rowOff>
    </xdr:to>
    <xdr:pic>
      <xdr:nvPicPr>
        <xdr:cNvPr id="2061" name="Q1GB2403_9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819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476250</xdr:colOff>
      <xdr:row>17</xdr:row>
      <xdr:rowOff>476250</xdr:rowOff>
    </xdr:to>
    <xdr:pic>
      <xdr:nvPicPr>
        <xdr:cNvPr id="2062" name="Q1GB2403_9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7324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476250</xdr:colOff>
      <xdr:row>18</xdr:row>
      <xdr:rowOff>476250</xdr:rowOff>
    </xdr:to>
    <xdr:pic>
      <xdr:nvPicPr>
        <xdr:cNvPr id="2063" name="P1GA2291_99_0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829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476250</xdr:colOff>
      <xdr:row>19</xdr:row>
      <xdr:rowOff>476250</xdr:rowOff>
    </xdr:to>
    <xdr:pic>
      <xdr:nvPicPr>
        <xdr:cNvPr id="2064" name="P1GA2312_6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334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476250</xdr:colOff>
      <xdr:row>20</xdr:row>
      <xdr:rowOff>476250</xdr:rowOff>
    </xdr:to>
    <xdr:pic>
      <xdr:nvPicPr>
        <xdr:cNvPr id="2065" name="P1GA2313_5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839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476250</xdr:colOff>
      <xdr:row>21</xdr:row>
      <xdr:rowOff>476250</xdr:rowOff>
    </xdr:to>
    <xdr:pic>
      <xdr:nvPicPr>
        <xdr:cNvPr id="2066" name="P1GA2313_6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9344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476250</xdr:colOff>
      <xdr:row>22</xdr:row>
      <xdr:rowOff>476250</xdr:rowOff>
    </xdr:to>
    <xdr:pic>
      <xdr:nvPicPr>
        <xdr:cNvPr id="2067" name="P1GA2316_5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9848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476250</xdr:colOff>
      <xdr:row>23</xdr:row>
      <xdr:rowOff>476250</xdr:rowOff>
    </xdr:to>
    <xdr:pic>
      <xdr:nvPicPr>
        <xdr:cNvPr id="2068" name="P1GA2325_6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0353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476250</xdr:colOff>
      <xdr:row>24</xdr:row>
      <xdr:rowOff>476250</xdr:rowOff>
    </xdr:to>
    <xdr:pic>
      <xdr:nvPicPr>
        <xdr:cNvPr id="2069" name="P1GA2334_5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0858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476250</xdr:colOff>
      <xdr:row>25</xdr:row>
      <xdr:rowOff>476250</xdr:rowOff>
    </xdr:to>
    <xdr:pic>
      <xdr:nvPicPr>
        <xdr:cNvPr id="2070" name="P1GA2342_5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1363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476250</xdr:colOff>
      <xdr:row>26</xdr:row>
      <xdr:rowOff>476250</xdr:rowOff>
    </xdr:to>
    <xdr:pic>
      <xdr:nvPicPr>
        <xdr:cNvPr id="2071" name="P1GA2342_6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1868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476250</xdr:colOff>
      <xdr:row>27</xdr:row>
      <xdr:rowOff>476250</xdr:rowOff>
    </xdr:to>
    <xdr:pic>
      <xdr:nvPicPr>
        <xdr:cNvPr id="2072" name="P1GA2362_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2372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476250</xdr:colOff>
      <xdr:row>28</xdr:row>
      <xdr:rowOff>476250</xdr:rowOff>
    </xdr:to>
    <xdr:pic>
      <xdr:nvPicPr>
        <xdr:cNvPr id="2073" name="P1GA2362_6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2877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476250</xdr:colOff>
      <xdr:row>29</xdr:row>
      <xdr:rowOff>476250</xdr:rowOff>
    </xdr:to>
    <xdr:pic>
      <xdr:nvPicPr>
        <xdr:cNvPr id="2074" name="P1GA2391_2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3382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476250</xdr:colOff>
      <xdr:row>30</xdr:row>
      <xdr:rowOff>476250</xdr:rowOff>
    </xdr:to>
    <xdr:pic>
      <xdr:nvPicPr>
        <xdr:cNvPr id="2075" name="P1GA2412_4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3887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476250</xdr:colOff>
      <xdr:row>31</xdr:row>
      <xdr:rowOff>476250</xdr:rowOff>
    </xdr:to>
    <xdr:pic>
      <xdr:nvPicPr>
        <xdr:cNvPr id="2076" name="P1GA2413_4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4392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476250</xdr:colOff>
      <xdr:row>32</xdr:row>
      <xdr:rowOff>476250</xdr:rowOff>
    </xdr:to>
    <xdr:pic>
      <xdr:nvPicPr>
        <xdr:cNvPr id="2077" name="P1GA2416_4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4897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476250</xdr:colOff>
      <xdr:row>33</xdr:row>
      <xdr:rowOff>476250</xdr:rowOff>
    </xdr:to>
    <xdr:pic>
      <xdr:nvPicPr>
        <xdr:cNvPr id="2078" name="P1GA2425_0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401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476250</xdr:colOff>
      <xdr:row>34</xdr:row>
      <xdr:rowOff>476250</xdr:rowOff>
    </xdr:to>
    <xdr:pic>
      <xdr:nvPicPr>
        <xdr:cNvPr id="2079" name="P1GA2425_4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5906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476250</xdr:colOff>
      <xdr:row>35</xdr:row>
      <xdr:rowOff>476250</xdr:rowOff>
    </xdr:to>
    <xdr:pic>
      <xdr:nvPicPr>
        <xdr:cNvPr id="2080" name="P1GA2425_6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411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476250</xdr:colOff>
      <xdr:row>38</xdr:row>
      <xdr:rowOff>476250</xdr:rowOff>
    </xdr:to>
    <xdr:pic>
      <xdr:nvPicPr>
        <xdr:cNvPr id="2081" name="P1GA2434_4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7297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476250</xdr:colOff>
      <xdr:row>39</xdr:row>
      <xdr:rowOff>476250</xdr:rowOff>
    </xdr:to>
    <xdr:pic>
      <xdr:nvPicPr>
        <xdr:cNvPr id="2082" name="P1GA2434_6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7802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476250</xdr:colOff>
      <xdr:row>42</xdr:row>
      <xdr:rowOff>476250</xdr:rowOff>
    </xdr:to>
    <xdr:pic>
      <xdr:nvPicPr>
        <xdr:cNvPr id="2083" name="P1GA2462_5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6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476250</xdr:colOff>
      <xdr:row>43</xdr:row>
      <xdr:rowOff>476250</xdr:rowOff>
    </xdr:to>
    <xdr:pic>
      <xdr:nvPicPr>
        <xdr:cNvPr id="2084" name="P1GB2325_6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9192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476250</xdr:colOff>
      <xdr:row>44</xdr:row>
      <xdr:rowOff>476250</xdr:rowOff>
    </xdr:to>
    <xdr:pic>
      <xdr:nvPicPr>
        <xdr:cNvPr id="2085" name="P1GB2425_4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9697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476250</xdr:colOff>
      <xdr:row>45</xdr:row>
      <xdr:rowOff>476250</xdr:rowOff>
    </xdr:to>
    <xdr:pic>
      <xdr:nvPicPr>
        <xdr:cNvPr id="2086" name="P1GB2425_6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0202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476250</xdr:colOff>
      <xdr:row>48</xdr:row>
      <xdr:rowOff>476250</xdr:rowOff>
    </xdr:to>
    <xdr:pic>
      <xdr:nvPicPr>
        <xdr:cNvPr id="2087" name="P1GC2216_99_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1088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476250</xdr:colOff>
      <xdr:row>49</xdr:row>
      <xdr:rowOff>476250</xdr:rowOff>
    </xdr:to>
    <xdr:pic>
      <xdr:nvPicPr>
        <xdr:cNvPr id="2088" name="P1GC2325_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1593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476250</xdr:colOff>
      <xdr:row>50</xdr:row>
      <xdr:rowOff>476250</xdr:rowOff>
    </xdr:to>
    <xdr:pic>
      <xdr:nvPicPr>
        <xdr:cNvPr id="2089" name="P1GC2342_5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2098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476250</xdr:colOff>
      <xdr:row>51</xdr:row>
      <xdr:rowOff>476250</xdr:rowOff>
    </xdr:to>
    <xdr:pic>
      <xdr:nvPicPr>
        <xdr:cNvPr id="2090" name="P1GC2342_6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2602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476250</xdr:colOff>
      <xdr:row>52</xdr:row>
      <xdr:rowOff>476250</xdr:rowOff>
    </xdr:to>
    <xdr:pic>
      <xdr:nvPicPr>
        <xdr:cNvPr id="2091" name="P1GC2360_6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3107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476250</xdr:colOff>
      <xdr:row>54</xdr:row>
      <xdr:rowOff>476250</xdr:rowOff>
    </xdr:to>
    <xdr:pic>
      <xdr:nvPicPr>
        <xdr:cNvPr id="2092" name="P1GA2434_6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3802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476250</xdr:colOff>
      <xdr:row>64</xdr:row>
      <xdr:rowOff>476250</xdr:rowOff>
    </xdr:to>
    <xdr:pic>
      <xdr:nvPicPr>
        <xdr:cNvPr id="2093" name="P1GC2343_6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6022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476250</xdr:colOff>
      <xdr:row>65</xdr:row>
      <xdr:rowOff>476250</xdr:rowOff>
    </xdr:to>
    <xdr:pic>
      <xdr:nvPicPr>
        <xdr:cNvPr id="2094" name="R1GA2360_6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6527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476250</xdr:colOff>
      <xdr:row>66</xdr:row>
      <xdr:rowOff>476250</xdr:rowOff>
    </xdr:to>
    <xdr:pic>
      <xdr:nvPicPr>
        <xdr:cNvPr id="2095" name="R1GA2361_6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7031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476250</xdr:colOff>
      <xdr:row>67</xdr:row>
      <xdr:rowOff>476250</xdr:rowOff>
    </xdr:to>
    <xdr:pic>
      <xdr:nvPicPr>
        <xdr:cNvPr id="2096" name="J1GC2210_5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7536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476250</xdr:colOff>
      <xdr:row>68</xdr:row>
      <xdr:rowOff>476250</xdr:rowOff>
    </xdr:to>
    <xdr:pic>
      <xdr:nvPicPr>
        <xdr:cNvPr id="2097" name="J1GC2216_0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8041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476250</xdr:colOff>
      <xdr:row>69</xdr:row>
      <xdr:rowOff>476250</xdr:rowOff>
    </xdr:to>
    <xdr:pic>
      <xdr:nvPicPr>
        <xdr:cNvPr id="2098" name="J1GC2216_6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8546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476250</xdr:colOff>
      <xdr:row>70</xdr:row>
      <xdr:rowOff>476250</xdr:rowOff>
    </xdr:to>
    <xdr:pic>
      <xdr:nvPicPr>
        <xdr:cNvPr id="2099" name="J1GC2232_5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9051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476250</xdr:colOff>
      <xdr:row>71</xdr:row>
      <xdr:rowOff>476250</xdr:rowOff>
    </xdr:to>
    <xdr:pic>
      <xdr:nvPicPr>
        <xdr:cNvPr id="2100" name="J1GC2234_5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9556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476250</xdr:colOff>
      <xdr:row>72</xdr:row>
      <xdr:rowOff>476250</xdr:rowOff>
    </xdr:to>
    <xdr:pic>
      <xdr:nvPicPr>
        <xdr:cNvPr id="2101" name="J1GC2278_5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0060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476250</xdr:colOff>
      <xdr:row>73</xdr:row>
      <xdr:rowOff>476250</xdr:rowOff>
    </xdr:to>
    <xdr:pic>
      <xdr:nvPicPr>
        <xdr:cNvPr id="2102" name="J1GC2279_5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0565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476250</xdr:colOff>
      <xdr:row>74</xdr:row>
      <xdr:rowOff>476250</xdr:rowOff>
    </xdr:to>
    <xdr:pic>
      <xdr:nvPicPr>
        <xdr:cNvPr id="2103" name="J1GC2279_5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10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476250</xdr:colOff>
      <xdr:row>75</xdr:row>
      <xdr:rowOff>476250</xdr:rowOff>
    </xdr:to>
    <xdr:pic>
      <xdr:nvPicPr>
        <xdr:cNvPr id="2104" name="J1GC2302_0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1575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476250</xdr:colOff>
      <xdr:row>76</xdr:row>
      <xdr:rowOff>476250</xdr:rowOff>
    </xdr:to>
    <xdr:pic>
      <xdr:nvPicPr>
        <xdr:cNvPr id="2105" name="J1GC2302_0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2080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476250</xdr:colOff>
      <xdr:row>77</xdr:row>
      <xdr:rowOff>476250</xdr:rowOff>
    </xdr:to>
    <xdr:pic>
      <xdr:nvPicPr>
        <xdr:cNvPr id="2106" name="J1GC2308_0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2585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476250</xdr:colOff>
      <xdr:row>78</xdr:row>
      <xdr:rowOff>476250</xdr:rowOff>
    </xdr:to>
    <xdr:pic>
      <xdr:nvPicPr>
        <xdr:cNvPr id="2107" name="J1GC2309_5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089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476250</xdr:colOff>
      <xdr:row>79</xdr:row>
      <xdr:rowOff>476250</xdr:rowOff>
    </xdr:to>
    <xdr:pic>
      <xdr:nvPicPr>
        <xdr:cNvPr id="2108" name="J1GC2309_5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3594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476250</xdr:colOff>
      <xdr:row>80</xdr:row>
      <xdr:rowOff>476250</xdr:rowOff>
    </xdr:to>
    <xdr:pic>
      <xdr:nvPicPr>
        <xdr:cNvPr id="2109" name="J1GC2309_5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4099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476250</xdr:colOff>
      <xdr:row>81</xdr:row>
      <xdr:rowOff>476250</xdr:rowOff>
    </xdr:to>
    <xdr:pic>
      <xdr:nvPicPr>
        <xdr:cNvPr id="2110" name="J1GC2310_0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4604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476250</xdr:colOff>
      <xdr:row>82</xdr:row>
      <xdr:rowOff>476250</xdr:rowOff>
    </xdr:to>
    <xdr:pic>
      <xdr:nvPicPr>
        <xdr:cNvPr id="2111" name="J1GC2310_5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5109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476250</xdr:colOff>
      <xdr:row>83</xdr:row>
      <xdr:rowOff>476250</xdr:rowOff>
    </xdr:to>
    <xdr:pic>
      <xdr:nvPicPr>
        <xdr:cNvPr id="2112" name="J1GC2310_53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5613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476250</xdr:colOff>
      <xdr:row>84</xdr:row>
      <xdr:rowOff>476250</xdr:rowOff>
    </xdr:to>
    <xdr:pic>
      <xdr:nvPicPr>
        <xdr:cNvPr id="2113" name="J1GC2314_0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6118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476250</xdr:colOff>
      <xdr:row>85</xdr:row>
      <xdr:rowOff>476250</xdr:rowOff>
    </xdr:to>
    <xdr:pic>
      <xdr:nvPicPr>
        <xdr:cNvPr id="2114" name="J1GC2317_5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6623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476250</xdr:colOff>
      <xdr:row>86</xdr:row>
      <xdr:rowOff>476250</xdr:rowOff>
    </xdr:to>
    <xdr:pic>
      <xdr:nvPicPr>
        <xdr:cNvPr id="2115" name="J1GC2318_0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7128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476250</xdr:colOff>
      <xdr:row>87</xdr:row>
      <xdr:rowOff>476250</xdr:rowOff>
    </xdr:to>
    <xdr:pic>
      <xdr:nvPicPr>
        <xdr:cNvPr id="2116" name="J1GC2318_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7633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476250</xdr:colOff>
      <xdr:row>88</xdr:row>
      <xdr:rowOff>476250</xdr:rowOff>
    </xdr:to>
    <xdr:pic>
      <xdr:nvPicPr>
        <xdr:cNvPr id="2117" name="J1GC2336_0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8138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476250</xdr:colOff>
      <xdr:row>89</xdr:row>
      <xdr:rowOff>476250</xdr:rowOff>
    </xdr:to>
    <xdr:pic>
      <xdr:nvPicPr>
        <xdr:cNvPr id="2118" name="J1GC2348_03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8642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476250</xdr:colOff>
      <xdr:row>90</xdr:row>
      <xdr:rowOff>476250</xdr:rowOff>
    </xdr:to>
    <xdr:pic>
      <xdr:nvPicPr>
        <xdr:cNvPr id="2119" name="J1GC2383_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9147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476250</xdr:colOff>
      <xdr:row>91</xdr:row>
      <xdr:rowOff>476250</xdr:rowOff>
    </xdr:to>
    <xdr:pic>
      <xdr:nvPicPr>
        <xdr:cNvPr id="2120" name="J1GC2383_33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9652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476250</xdr:colOff>
      <xdr:row>92</xdr:row>
      <xdr:rowOff>476250</xdr:rowOff>
    </xdr:to>
    <xdr:pic>
      <xdr:nvPicPr>
        <xdr:cNvPr id="2121" name="J1GC2409_0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40157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476250</xdr:colOff>
      <xdr:row>93</xdr:row>
      <xdr:rowOff>476250</xdr:rowOff>
    </xdr:to>
    <xdr:pic>
      <xdr:nvPicPr>
        <xdr:cNvPr id="2122" name="J1GC2409_0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40662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476250</xdr:colOff>
      <xdr:row>94</xdr:row>
      <xdr:rowOff>476250</xdr:rowOff>
    </xdr:to>
    <xdr:pic>
      <xdr:nvPicPr>
        <xdr:cNvPr id="2123" name="J1GC2418_0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41167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476250</xdr:colOff>
      <xdr:row>95</xdr:row>
      <xdr:rowOff>476250</xdr:rowOff>
    </xdr:to>
    <xdr:pic>
      <xdr:nvPicPr>
        <xdr:cNvPr id="2124" name="J1GC2418_03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41671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476250</xdr:colOff>
      <xdr:row>96</xdr:row>
      <xdr:rowOff>476250</xdr:rowOff>
    </xdr:to>
    <xdr:pic>
      <xdr:nvPicPr>
        <xdr:cNvPr id="2125" name="J1GC2418_0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42176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476250</xdr:colOff>
      <xdr:row>98</xdr:row>
      <xdr:rowOff>476250</xdr:rowOff>
    </xdr:to>
    <xdr:pic>
      <xdr:nvPicPr>
        <xdr:cNvPr id="2126" name="J1GC2436_01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42872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476250</xdr:colOff>
      <xdr:row>99</xdr:row>
      <xdr:rowOff>476250</xdr:rowOff>
    </xdr:to>
    <xdr:pic>
      <xdr:nvPicPr>
        <xdr:cNvPr id="2127" name="J1GC2444_0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43376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476250</xdr:colOff>
      <xdr:row>100</xdr:row>
      <xdr:rowOff>476250</xdr:rowOff>
    </xdr:to>
    <xdr:pic>
      <xdr:nvPicPr>
        <xdr:cNvPr id="2128" name="J1GC2448_0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43881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476250</xdr:colOff>
      <xdr:row>101</xdr:row>
      <xdr:rowOff>476250</xdr:rowOff>
    </xdr:to>
    <xdr:pic>
      <xdr:nvPicPr>
        <xdr:cNvPr id="2129" name="J1GC2448_03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44386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476250</xdr:colOff>
      <xdr:row>102</xdr:row>
      <xdr:rowOff>476250</xdr:rowOff>
    </xdr:to>
    <xdr:pic>
      <xdr:nvPicPr>
        <xdr:cNvPr id="2130" name="J1GC2451_31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44891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476250</xdr:colOff>
      <xdr:row>103</xdr:row>
      <xdr:rowOff>476250</xdr:rowOff>
    </xdr:to>
    <xdr:pic>
      <xdr:nvPicPr>
        <xdr:cNvPr id="2131" name="J1GC2451_3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45396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476250</xdr:colOff>
      <xdr:row>104</xdr:row>
      <xdr:rowOff>476250</xdr:rowOff>
    </xdr:to>
    <xdr:pic>
      <xdr:nvPicPr>
        <xdr:cNvPr id="2132" name="J1GC2461_02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45900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476250</xdr:colOff>
      <xdr:row>105</xdr:row>
      <xdr:rowOff>476250</xdr:rowOff>
    </xdr:to>
    <xdr:pic>
      <xdr:nvPicPr>
        <xdr:cNvPr id="2133" name="J1GC2481_0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6405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476250</xdr:colOff>
      <xdr:row>106</xdr:row>
      <xdr:rowOff>476250</xdr:rowOff>
    </xdr:to>
    <xdr:pic>
      <xdr:nvPicPr>
        <xdr:cNvPr id="2134" name="J1GC2481_0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6910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476250</xdr:colOff>
      <xdr:row>107</xdr:row>
      <xdr:rowOff>476250</xdr:rowOff>
    </xdr:to>
    <xdr:pic>
      <xdr:nvPicPr>
        <xdr:cNvPr id="2135" name="J1GD1840_3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7415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476250</xdr:colOff>
      <xdr:row>108</xdr:row>
      <xdr:rowOff>476250</xdr:rowOff>
    </xdr:to>
    <xdr:pic>
      <xdr:nvPicPr>
        <xdr:cNvPr id="2136" name="J1GD1919_16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7920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476250</xdr:colOff>
      <xdr:row>109</xdr:row>
      <xdr:rowOff>476250</xdr:rowOff>
    </xdr:to>
    <xdr:pic>
      <xdr:nvPicPr>
        <xdr:cNvPr id="2137" name="J1GD2117_0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8425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476250</xdr:colOff>
      <xdr:row>110</xdr:row>
      <xdr:rowOff>476250</xdr:rowOff>
    </xdr:to>
    <xdr:pic>
      <xdr:nvPicPr>
        <xdr:cNvPr id="2138" name="J1GD2119_1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8929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476250</xdr:colOff>
      <xdr:row>111</xdr:row>
      <xdr:rowOff>476250</xdr:rowOff>
    </xdr:to>
    <xdr:pic>
      <xdr:nvPicPr>
        <xdr:cNvPr id="2139" name="J1GD2132_29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49434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476250</xdr:colOff>
      <xdr:row>112</xdr:row>
      <xdr:rowOff>476250</xdr:rowOff>
    </xdr:to>
    <xdr:pic>
      <xdr:nvPicPr>
        <xdr:cNvPr id="2140" name="J1GD2181_49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49939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476250</xdr:colOff>
      <xdr:row>113</xdr:row>
      <xdr:rowOff>476250</xdr:rowOff>
    </xdr:to>
    <xdr:pic>
      <xdr:nvPicPr>
        <xdr:cNvPr id="2141" name="J1GD2203_75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50444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476250</xdr:colOff>
      <xdr:row>114</xdr:row>
      <xdr:rowOff>476250</xdr:rowOff>
    </xdr:to>
    <xdr:pic>
      <xdr:nvPicPr>
        <xdr:cNvPr id="2142" name="J1GD2210_7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50949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476250</xdr:colOff>
      <xdr:row>115</xdr:row>
      <xdr:rowOff>476250</xdr:rowOff>
    </xdr:to>
    <xdr:pic>
      <xdr:nvPicPr>
        <xdr:cNvPr id="2143" name="J1GD2216_2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51454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476250</xdr:colOff>
      <xdr:row>116</xdr:row>
      <xdr:rowOff>476250</xdr:rowOff>
    </xdr:to>
    <xdr:pic>
      <xdr:nvPicPr>
        <xdr:cNvPr id="2144" name="J1GD2218_73_0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51958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476250</xdr:colOff>
      <xdr:row>117</xdr:row>
      <xdr:rowOff>476250</xdr:rowOff>
    </xdr:to>
    <xdr:pic>
      <xdr:nvPicPr>
        <xdr:cNvPr id="2145" name="J1GD2226_3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52463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476250</xdr:colOff>
      <xdr:row>118</xdr:row>
      <xdr:rowOff>476250</xdr:rowOff>
    </xdr:to>
    <xdr:pic>
      <xdr:nvPicPr>
        <xdr:cNvPr id="2146" name="J1GD2232_71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52968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476250</xdr:colOff>
      <xdr:row>119</xdr:row>
      <xdr:rowOff>476250</xdr:rowOff>
    </xdr:to>
    <xdr:pic>
      <xdr:nvPicPr>
        <xdr:cNvPr id="2147" name="J1GD2278_2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53473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476250</xdr:colOff>
      <xdr:row>120</xdr:row>
      <xdr:rowOff>476250</xdr:rowOff>
    </xdr:to>
    <xdr:pic>
      <xdr:nvPicPr>
        <xdr:cNvPr id="2148" name="J1GD2278_72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53978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476250</xdr:colOff>
      <xdr:row>121</xdr:row>
      <xdr:rowOff>476250</xdr:rowOff>
    </xdr:to>
    <xdr:pic>
      <xdr:nvPicPr>
        <xdr:cNvPr id="2149" name="J1GD2279_2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54483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476250</xdr:colOff>
      <xdr:row>122</xdr:row>
      <xdr:rowOff>476250</xdr:rowOff>
    </xdr:to>
    <xdr:pic>
      <xdr:nvPicPr>
        <xdr:cNvPr id="2150" name="J1GD2279_7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54987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476250</xdr:colOff>
      <xdr:row>123</xdr:row>
      <xdr:rowOff>476250</xdr:rowOff>
    </xdr:to>
    <xdr:pic>
      <xdr:nvPicPr>
        <xdr:cNvPr id="2151" name="J1GD2302_23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55492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476250</xdr:colOff>
      <xdr:row>124</xdr:row>
      <xdr:rowOff>476250</xdr:rowOff>
    </xdr:to>
    <xdr:pic>
      <xdr:nvPicPr>
        <xdr:cNvPr id="2152" name="J1GD2302_7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55997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476250</xdr:colOff>
      <xdr:row>125</xdr:row>
      <xdr:rowOff>476250</xdr:rowOff>
    </xdr:to>
    <xdr:pic>
      <xdr:nvPicPr>
        <xdr:cNvPr id="2153" name="J1GD2303_21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56502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476250</xdr:colOff>
      <xdr:row>126</xdr:row>
      <xdr:rowOff>476250</xdr:rowOff>
    </xdr:to>
    <xdr:pic>
      <xdr:nvPicPr>
        <xdr:cNvPr id="2154" name="J1GD2303_24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57007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476250</xdr:colOff>
      <xdr:row>127</xdr:row>
      <xdr:rowOff>476250</xdr:rowOff>
    </xdr:to>
    <xdr:pic>
      <xdr:nvPicPr>
        <xdr:cNvPr id="2155" name="J1GD2303_26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57511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476250</xdr:colOff>
      <xdr:row>128</xdr:row>
      <xdr:rowOff>476250</xdr:rowOff>
    </xdr:to>
    <xdr:pic>
      <xdr:nvPicPr>
        <xdr:cNvPr id="2156" name="J1GD2309_72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8016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476250</xdr:colOff>
      <xdr:row>129</xdr:row>
      <xdr:rowOff>476250</xdr:rowOff>
    </xdr:to>
    <xdr:pic>
      <xdr:nvPicPr>
        <xdr:cNvPr id="2157" name="J1GD2309_7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58521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476250</xdr:colOff>
      <xdr:row>130</xdr:row>
      <xdr:rowOff>476250</xdr:rowOff>
    </xdr:to>
    <xdr:pic>
      <xdr:nvPicPr>
        <xdr:cNvPr id="2158" name="J1GD2309_74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59026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476250</xdr:colOff>
      <xdr:row>131</xdr:row>
      <xdr:rowOff>476250</xdr:rowOff>
    </xdr:to>
    <xdr:pic>
      <xdr:nvPicPr>
        <xdr:cNvPr id="2159" name="J1GD2310_2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59531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476250</xdr:colOff>
      <xdr:row>132</xdr:row>
      <xdr:rowOff>476250</xdr:rowOff>
    </xdr:to>
    <xdr:pic>
      <xdr:nvPicPr>
        <xdr:cNvPr id="2160" name="J1GD2310_7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60036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476250</xdr:colOff>
      <xdr:row>133</xdr:row>
      <xdr:rowOff>476250</xdr:rowOff>
    </xdr:to>
    <xdr:pic>
      <xdr:nvPicPr>
        <xdr:cNvPr id="2161" name="J1GD2310_7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60540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476250</xdr:colOff>
      <xdr:row>134</xdr:row>
      <xdr:rowOff>476250</xdr:rowOff>
    </xdr:to>
    <xdr:pic>
      <xdr:nvPicPr>
        <xdr:cNvPr id="2162" name="J1GD2317_21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61045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476250</xdr:colOff>
      <xdr:row>135</xdr:row>
      <xdr:rowOff>476250</xdr:rowOff>
    </xdr:to>
    <xdr:pic>
      <xdr:nvPicPr>
        <xdr:cNvPr id="2163" name="J1GD2317_7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615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476250</xdr:colOff>
      <xdr:row>136</xdr:row>
      <xdr:rowOff>476250</xdr:rowOff>
    </xdr:to>
    <xdr:pic>
      <xdr:nvPicPr>
        <xdr:cNvPr id="2164" name="J1GD2318_7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62055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476250</xdr:colOff>
      <xdr:row>137</xdr:row>
      <xdr:rowOff>476250</xdr:rowOff>
    </xdr:to>
    <xdr:pic>
      <xdr:nvPicPr>
        <xdr:cNvPr id="2165" name="J1GD2330_21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62560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476250</xdr:colOff>
      <xdr:row>138</xdr:row>
      <xdr:rowOff>476250</xdr:rowOff>
    </xdr:to>
    <xdr:pic>
      <xdr:nvPicPr>
        <xdr:cNvPr id="2166" name="J1GD2335_7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63065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476250</xdr:colOff>
      <xdr:row>139</xdr:row>
      <xdr:rowOff>476250</xdr:rowOff>
    </xdr:to>
    <xdr:pic>
      <xdr:nvPicPr>
        <xdr:cNvPr id="2167" name="J1GD2344_7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63569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476250</xdr:colOff>
      <xdr:row>140</xdr:row>
      <xdr:rowOff>476250</xdr:rowOff>
    </xdr:to>
    <xdr:pic>
      <xdr:nvPicPr>
        <xdr:cNvPr id="2168" name="J1GD2344_72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64074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476250</xdr:colOff>
      <xdr:row>141</xdr:row>
      <xdr:rowOff>476250</xdr:rowOff>
    </xdr:to>
    <xdr:pic>
      <xdr:nvPicPr>
        <xdr:cNvPr id="2169" name="J1GD2358_7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64579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476250</xdr:colOff>
      <xdr:row>142</xdr:row>
      <xdr:rowOff>476250</xdr:rowOff>
    </xdr:to>
    <xdr:pic>
      <xdr:nvPicPr>
        <xdr:cNvPr id="2170" name="J1GD2381_71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65084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476250</xdr:colOff>
      <xdr:row>143</xdr:row>
      <xdr:rowOff>476250</xdr:rowOff>
    </xdr:to>
    <xdr:pic>
      <xdr:nvPicPr>
        <xdr:cNvPr id="2171" name="J1GD2381_7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5589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476250</xdr:colOff>
      <xdr:row>144</xdr:row>
      <xdr:rowOff>476250</xdr:rowOff>
    </xdr:to>
    <xdr:pic>
      <xdr:nvPicPr>
        <xdr:cNvPr id="2172" name="J1GD2409_22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66093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476250</xdr:colOff>
      <xdr:row>145</xdr:row>
      <xdr:rowOff>476250</xdr:rowOff>
    </xdr:to>
    <xdr:pic>
      <xdr:nvPicPr>
        <xdr:cNvPr id="2173" name="J1GD2409_23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6598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476250</xdr:colOff>
      <xdr:row>146</xdr:row>
      <xdr:rowOff>476250</xdr:rowOff>
    </xdr:to>
    <xdr:pic>
      <xdr:nvPicPr>
        <xdr:cNvPr id="2174" name="J1GD2409_24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7103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476250</xdr:colOff>
      <xdr:row>147</xdr:row>
      <xdr:rowOff>476250</xdr:rowOff>
    </xdr:to>
    <xdr:pic>
      <xdr:nvPicPr>
        <xdr:cNvPr id="2175" name="J1GD2418_2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67608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476250</xdr:colOff>
      <xdr:row>148</xdr:row>
      <xdr:rowOff>476250</xdr:rowOff>
    </xdr:to>
    <xdr:pic>
      <xdr:nvPicPr>
        <xdr:cNvPr id="2176" name="J1GD2418_24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68113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476250</xdr:colOff>
      <xdr:row>149</xdr:row>
      <xdr:rowOff>476250</xdr:rowOff>
    </xdr:to>
    <xdr:pic>
      <xdr:nvPicPr>
        <xdr:cNvPr id="2177" name="J1GD2426_21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68618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476250</xdr:colOff>
      <xdr:row>150</xdr:row>
      <xdr:rowOff>476250</xdr:rowOff>
    </xdr:to>
    <xdr:pic>
      <xdr:nvPicPr>
        <xdr:cNvPr id="2178" name="J1GD2426_24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69122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476250</xdr:colOff>
      <xdr:row>151</xdr:row>
      <xdr:rowOff>476250</xdr:rowOff>
    </xdr:to>
    <xdr:pic>
      <xdr:nvPicPr>
        <xdr:cNvPr id="2179" name="J1GD2430_2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69627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476250</xdr:colOff>
      <xdr:row>152</xdr:row>
      <xdr:rowOff>476250</xdr:rowOff>
    </xdr:to>
    <xdr:pic>
      <xdr:nvPicPr>
        <xdr:cNvPr id="2180" name="J1GD2435_2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70132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476250</xdr:colOff>
      <xdr:row>153</xdr:row>
      <xdr:rowOff>476250</xdr:rowOff>
    </xdr:to>
    <xdr:pic>
      <xdr:nvPicPr>
        <xdr:cNvPr id="2181" name="J1GD2444_2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70637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476250</xdr:colOff>
      <xdr:row>154</xdr:row>
      <xdr:rowOff>476250</xdr:rowOff>
    </xdr:to>
    <xdr:pic>
      <xdr:nvPicPr>
        <xdr:cNvPr id="2182" name="J1GD2448_2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71142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476250</xdr:colOff>
      <xdr:row>155</xdr:row>
      <xdr:rowOff>476250</xdr:rowOff>
    </xdr:to>
    <xdr:pic>
      <xdr:nvPicPr>
        <xdr:cNvPr id="2183" name="J1GD2448_22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71647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476250</xdr:colOff>
      <xdr:row>156</xdr:row>
      <xdr:rowOff>476250</xdr:rowOff>
    </xdr:to>
    <xdr:pic>
      <xdr:nvPicPr>
        <xdr:cNvPr id="2184" name="J1GD2448_23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72151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476250</xdr:colOff>
      <xdr:row>157</xdr:row>
      <xdr:rowOff>476250</xdr:rowOff>
    </xdr:to>
    <xdr:pic>
      <xdr:nvPicPr>
        <xdr:cNvPr id="2185" name="J1GD2481_21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72656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476250</xdr:colOff>
      <xdr:row>158</xdr:row>
      <xdr:rowOff>476250</xdr:rowOff>
    </xdr:to>
    <xdr:pic>
      <xdr:nvPicPr>
        <xdr:cNvPr id="2186" name="J1GJ2073_17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73161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476250</xdr:colOff>
      <xdr:row>159</xdr:row>
      <xdr:rowOff>476250</xdr:rowOff>
    </xdr:to>
    <xdr:pic>
      <xdr:nvPicPr>
        <xdr:cNvPr id="2187" name="J1GJ2073_1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73666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476250</xdr:colOff>
      <xdr:row>160</xdr:row>
      <xdr:rowOff>476250</xdr:rowOff>
    </xdr:to>
    <xdr:pic>
      <xdr:nvPicPr>
        <xdr:cNvPr id="2188" name="J1GJ2256_5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74171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476250</xdr:colOff>
      <xdr:row>161</xdr:row>
      <xdr:rowOff>476250</xdr:rowOff>
    </xdr:to>
    <xdr:pic>
      <xdr:nvPicPr>
        <xdr:cNvPr id="2189" name="J1GJ2270_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74676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476250</xdr:colOff>
      <xdr:row>162</xdr:row>
      <xdr:rowOff>476250</xdr:rowOff>
    </xdr:to>
    <xdr:pic>
      <xdr:nvPicPr>
        <xdr:cNvPr id="2190" name="J1GJ2270_53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5180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476250</xdr:colOff>
      <xdr:row>163</xdr:row>
      <xdr:rowOff>476250</xdr:rowOff>
    </xdr:to>
    <xdr:pic>
      <xdr:nvPicPr>
        <xdr:cNvPr id="2191" name="J1GJ2271_3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5685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476250</xdr:colOff>
      <xdr:row>164</xdr:row>
      <xdr:rowOff>476250</xdr:rowOff>
    </xdr:to>
    <xdr:pic>
      <xdr:nvPicPr>
        <xdr:cNvPr id="2192" name="J1GJ2271_3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76190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476250</xdr:colOff>
      <xdr:row>165</xdr:row>
      <xdr:rowOff>476250</xdr:rowOff>
    </xdr:to>
    <xdr:pic>
      <xdr:nvPicPr>
        <xdr:cNvPr id="2193" name="J1GJ2273_0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76695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476250</xdr:colOff>
      <xdr:row>166</xdr:row>
      <xdr:rowOff>476250</xdr:rowOff>
    </xdr:to>
    <xdr:pic>
      <xdr:nvPicPr>
        <xdr:cNvPr id="2194" name="J1GJ2273_03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77200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476250</xdr:colOff>
      <xdr:row>167</xdr:row>
      <xdr:rowOff>476250</xdr:rowOff>
    </xdr:to>
    <xdr:pic>
      <xdr:nvPicPr>
        <xdr:cNvPr id="2195" name="J1GJ2273_51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77704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476250</xdr:colOff>
      <xdr:row>168</xdr:row>
      <xdr:rowOff>476250</xdr:rowOff>
    </xdr:to>
    <xdr:pic>
      <xdr:nvPicPr>
        <xdr:cNvPr id="2196" name="J1GJ2456_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78209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476250</xdr:colOff>
      <xdr:row>169</xdr:row>
      <xdr:rowOff>476250</xdr:rowOff>
    </xdr:to>
    <xdr:pic>
      <xdr:nvPicPr>
        <xdr:cNvPr id="2197" name="J1GJ2470_01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78714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476250</xdr:colOff>
      <xdr:row>170</xdr:row>
      <xdr:rowOff>476250</xdr:rowOff>
    </xdr:to>
    <xdr:pic>
      <xdr:nvPicPr>
        <xdr:cNvPr id="2198" name="J1GJ2470_02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79219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476250</xdr:colOff>
      <xdr:row>171</xdr:row>
      <xdr:rowOff>476250</xdr:rowOff>
    </xdr:to>
    <xdr:pic>
      <xdr:nvPicPr>
        <xdr:cNvPr id="2199" name="J1GJ2471_02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79724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476250</xdr:colOff>
      <xdr:row>172</xdr:row>
      <xdr:rowOff>476250</xdr:rowOff>
    </xdr:to>
    <xdr:pic>
      <xdr:nvPicPr>
        <xdr:cNvPr id="2200" name="J1GK2073_2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80229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476250</xdr:colOff>
      <xdr:row>173</xdr:row>
      <xdr:rowOff>476250</xdr:rowOff>
    </xdr:to>
    <xdr:pic>
      <xdr:nvPicPr>
        <xdr:cNvPr id="2201" name="J1GK2073_3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80733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476250</xdr:colOff>
      <xdr:row>174</xdr:row>
      <xdr:rowOff>476250</xdr:rowOff>
    </xdr:to>
    <xdr:pic>
      <xdr:nvPicPr>
        <xdr:cNvPr id="2202" name="J1GK2170_01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81238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476250</xdr:colOff>
      <xdr:row>175</xdr:row>
      <xdr:rowOff>476250</xdr:rowOff>
    </xdr:to>
    <xdr:pic>
      <xdr:nvPicPr>
        <xdr:cNvPr id="2203" name="J1GK2256_72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81743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476250</xdr:colOff>
      <xdr:row>176</xdr:row>
      <xdr:rowOff>476250</xdr:rowOff>
    </xdr:to>
    <xdr:pic>
      <xdr:nvPicPr>
        <xdr:cNvPr id="2204" name="J1GK2259_71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82248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476250</xdr:colOff>
      <xdr:row>177</xdr:row>
      <xdr:rowOff>476250</xdr:rowOff>
    </xdr:to>
    <xdr:pic>
      <xdr:nvPicPr>
        <xdr:cNvPr id="2205" name="J1GK2271_42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82753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476250</xdr:colOff>
      <xdr:row>178</xdr:row>
      <xdr:rowOff>476250</xdr:rowOff>
    </xdr:to>
    <xdr:pic>
      <xdr:nvPicPr>
        <xdr:cNvPr id="2206" name="J1GK2271_71_0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83258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476250</xdr:colOff>
      <xdr:row>179</xdr:row>
      <xdr:rowOff>476250</xdr:rowOff>
    </xdr:to>
    <xdr:pic>
      <xdr:nvPicPr>
        <xdr:cNvPr id="2207" name="J1GK2273_21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83762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476250</xdr:colOff>
      <xdr:row>180</xdr:row>
      <xdr:rowOff>476250</xdr:rowOff>
    </xdr:to>
    <xdr:pic>
      <xdr:nvPicPr>
        <xdr:cNvPr id="2208" name="J1GK2273_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84267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476250</xdr:colOff>
      <xdr:row>181</xdr:row>
      <xdr:rowOff>476250</xdr:rowOff>
    </xdr:to>
    <xdr:pic>
      <xdr:nvPicPr>
        <xdr:cNvPr id="2209" name="J1GK2470_2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84772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476250</xdr:colOff>
      <xdr:row>182</xdr:row>
      <xdr:rowOff>476250</xdr:rowOff>
    </xdr:to>
    <xdr:pic>
      <xdr:nvPicPr>
        <xdr:cNvPr id="2210" name="J1GK2470_22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85277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476250</xdr:colOff>
      <xdr:row>183</xdr:row>
      <xdr:rowOff>476250</xdr:rowOff>
    </xdr:to>
    <xdr:pic>
      <xdr:nvPicPr>
        <xdr:cNvPr id="2211" name="J1GK2471_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85782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476250</xdr:colOff>
      <xdr:row>184</xdr:row>
      <xdr:rowOff>476250</xdr:rowOff>
    </xdr:to>
    <xdr:pic>
      <xdr:nvPicPr>
        <xdr:cNvPr id="2212" name="J1GK2471_0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86286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476250</xdr:colOff>
      <xdr:row>185</xdr:row>
      <xdr:rowOff>476250</xdr:rowOff>
    </xdr:to>
    <xdr:pic>
      <xdr:nvPicPr>
        <xdr:cNvPr id="2213" name="J1GK2471_03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867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476250</xdr:colOff>
      <xdr:row>186</xdr:row>
      <xdr:rowOff>476250</xdr:rowOff>
    </xdr:to>
    <xdr:pic>
      <xdr:nvPicPr>
        <xdr:cNvPr id="2214" name="K1GA2410_02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7296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476250</xdr:colOff>
      <xdr:row>188</xdr:row>
      <xdr:rowOff>476250</xdr:rowOff>
    </xdr:to>
    <xdr:pic>
      <xdr:nvPicPr>
        <xdr:cNvPr id="2215" name="U1GD2417_01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87991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476250</xdr:colOff>
      <xdr:row>189</xdr:row>
      <xdr:rowOff>476250</xdr:rowOff>
    </xdr:to>
    <xdr:pic>
      <xdr:nvPicPr>
        <xdr:cNvPr id="2216" name="U1GE2417_2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88496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476250</xdr:colOff>
      <xdr:row>190</xdr:row>
      <xdr:rowOff>476250</xdr:rowOff>
    </xdr:to>
    <xdr:pic>
      <xdr:nvPicPr>
        <xdr:cNvPr id="2217" name="V1GA2120_02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89001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476250</xdr:colOff>
      <xdr:row>191</xdr:row>
      <xdr:rowOff>476250</xdr:rowOff>
    </xdr:to>
    <xdr:pic>
      <xdr:nvPicPr>
        <xdr:cNvPr id="2218" name="V1GA2120_1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89506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476250</xdr:colOff>
      <xdr:row>192</xdr:row>
      <xdr:rowOff>476250</xdr:rowOff>
    </xdr:to>
    <xdr:pic>
      <xdr:nvPicPr>
        <xdr:cNvPr id="2219" name="V1GA2120_68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90011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476250</xdr:colOff>
      <xdr:row>193</xdr:row>
      <xdr:rowOff>476250</xdr:rowOff>
    </xdr:to>
    <xdr:pic>
      <xdr:nvPicPr>
        <xdr:cNvPr id="2220" name="V1GA2160_02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90516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476250</xdr:colOff>
      <xdr:row>194</xdr:row>
      <xdr:rowOff>476250</xdr:rowOff>
    </xdr:to>
    <xdr:pic>
      <xdr:nvPicPr>
        <xdr:cNvPr id="2221" name="V1GA2160_52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91020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476250</xdr:colOff>
      <xdr:row>196</xdr:row>
      <xdr:rowOff>476250</xdr:rowOff>
    </xdr:to>
    <xdr:pic>
      <xdr:nvPicPr>
        <xdr:cNvPr id="2222" name="V1GA2202_21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91716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476250</xdr:colOff>
      <xdr:row>197</xdr:row>
      <xdr:rowOff>476250</xdr:rowOff>
    </xdr:to>
    <xdr:pic>
      <xdr:nvPicPr>
        <xdr:cNvPr id="2223" name="V1GA2240_02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2221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476250</xdr:colOff>
      <xdr:row>198</xdr:row>
      <xdr:rowOff>476250</xdr:rowOff>
    </xdr:to>
    <xdr:pic>
      <xdr:nvPicPr>
        <xdr:cNvPr id="2224" name="V1GA2312_04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92725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476250</xdr:colOff>
      <xdr:row>199</xdr:row>
      <xdr:rowOff>476250</xdr:rowOff>
    </xdr:to>
    <xdr:pic>
      <xdr:nvPicPr>
        <xdr:cNvPr id="2225" name="V1GA2312_2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93230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476250</xdr:colOff>
      <xdr:row>200</xdr:row>
      <xdr:rowOff>476250</xdr:rowOff>
    </xdr:to>
    <xdr:pic>
      <xdr:nvPicPr>
        <xdr:cNvPr id="2226" name="V1GA2312_43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93735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476250</xdr:colOff>
      <xdr:row>201</xdr:row>
      <xdr:rowOff>476250</xdr:rowOff>
    </xdr:to>
    <xdr:pic>
      <xdr:nvPicPr>
        <xdr:cNvPr id="2227" name="V1GA2317_21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94240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476250</xdr:colOff>
      <xdr:row>202</xdr:row>
      <xdr:rowOff>476250</xdr:rowOff>
    </xdr:to>
    <xdr:pic>
      <xdr:nvPicPr>
        <xdr:cNvPr id="2228" name="V1GA2370_0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94745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476250</xdr:colOff>
      <xdr:row>203</xdr:row>
      <xdr:rowOff>476250</xdr:rowOff>
    </xdr:to>
    <xdr:pic>
      <xdr:nvPicPr>
        <xdr:cNvPr id="2229" name="V1GA2380_02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95250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476250</xdr:colOff>
      <xdr:row>204</xdr:row>
      <xdr:rowOff>476250</xdr:rowOff>
    </xdr:to>
    <xdr:pic>
      <xdr:nvPicPr>
        <xdr:cNvPr id="2230" name="V1GA2380_2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95754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476250</xdr:colOff>
      <xdr:row>205</xdr:row>
      <xdr:rowOff>476250</xdr:rowOff>
    </xdr:to>
    <xdr:pic>
      <xdr:nvPicPr>
        <xdr:cNvPr id="2231" name="V1GA2400_02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96259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476250</xdr:colOff>
      <xdr:row>206</xdr:row>
      <xdr:rowOff>476250</xdr:rowOff>
    </xdr:to>
    <xdr:pic>
      <xdr:nvPicPr>
        <xdr:cNvPr id="2232" name="V1GA2400_52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96764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476250</xdr:colOff>
      <xdr:row>207</xdr:row>
      <xdr:rowOff>476250</xdr:rowOff>
    </xdr:to>
    <xdr:pic>
      <xdr:nvPicPr>
        <xdr:cNvPr id="2233" name="V1GA2405_2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72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476250</xdr:colOff>
      <xdr:row>208</xdr:row>
      <xdr:rowOff>476250</xdr:rowOff>
    </xdr:to>
    <xdr:pic>
      <xdr:nvPicPr>
        <xdr:cNvPr id="2234" name="V1GC2240_0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7774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476250</xdr:colOff>
      <xdr:row>209</xdr:row>
      <xdr:rowOff>476250</xdr:rowOff>
    </xdr:to>
    <xdr:pic>
      <xdr:nvPicPr>
        <xdr:cNvPr id="2235" name="V1GC2245_00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98278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476250</xdr:colOff>
      <xdr:row>210</xdr:row>
      <xdr:rowOff>476250</xdr:rowOff>
    </xdr:to>
    <xdr:pic>
      <xdr:nvPicPr>
        <xdr:cNvPr id="2236" name="V1GC2317_35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98783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476250</xdr:colOff>
      <xdr:row>211</xdr:row>
      <xdr:rowOff>476250</xdr:rowOff>
    </xdr:to>
    <xdr:pic>
      <xdr:nvPicPr>
        <xdr:cNvPr id="2237" name="V1GD2303_21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99288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476250</xdr:colOff>
      <xdr:row>213</xdr:row>
      <xdr:rowOff>476250</xdr:rowOff>
    </xdr:to>
    <xdr:pic>
      <xdr:nvPicPr>
        <xdr:cNvPr id="2238" name="X1GA2000_0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99983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476250</xdr:colOff>
      <xdr:row>214</xdr:row>
      <xdr:rowOff>476250</xdr:rowOff>
    </xdr:to>
    <xdr:pic>
      <xdr:nvPicPr>
        <xdr:cNvPr id="2239" name="X1GA2000_04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00488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476250</xdr:colOff>
      <xdr:row>215</xdr:row>
      <xdr:rowOff>476250</xdr:rowOff>
    </xdr:to>
    <xdr:pic>
      <xdr:nvPicPr>
        <xdr:cNvPr id="2240" name="X1GA2000_1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00993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476250</xdr:colOff>
      <xdr:row>216</xdr:row>
      <xdr:rowOff>476250</xdr:rowOff>
    </xdr:to>
    <xdr:pic>
      <xdr:nvPicPr>
        <xdr:cNvPr id="2241" name="X1GA2000_86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1498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476250</xdr:colOff>
      <xdr:row>217</xdr:row>
      <xdr:rowOff>476250</xdr:rowOff>
    </xdr:to>
    <xdr:pic>
      <xdr:nvPicPr>
        <xdr:cNvPr id="2242" name="X1GA2010_02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2003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476250</xdr:colOff>
      <xdr:row>219</xdr:row>
      <xdr:rowOff>476250</xdr:rowOff>
    </xdr:to>
    <xdr:pic>
      <xdr:nvPicPr>
        <xdr:cNvPr id="2243" name="X1GA2010_10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02698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476250</xdr:colOff>
      <xdr:row>220</xdr:row>
      <xdr:rowOff>476250</xdr:rowOff>
    </xdr:to>
    <xdr:pic>
      <xdr:nvPicPr>
        <xdr:cNvPr id="2244" name="X1GA2010_11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03203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476250</xdr:colOff>
      <xdr:row>221</xdr:row>
      <xdr:rowOff>476250</xdr:rowOff>
    </xdr:to>
    <xdr:pic>
      <xdr:nvPicPr>
        <xdr:cNvPr id="2245" name="X1GA2010_24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03708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476250</xdr:colOff>
      <xdr:row>222</xdr:row>
      <xdr:rowOff>476250</xdr:rowOff>
    </xdr:to>
    <xdr:pic>
      <xdr:nvPicPr>
        <xdr:cNvPr id="2246" name="X1GA2010_35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04213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476250</xdr:colOff>
      <xdr:row>224</xdr:row>
      <xdr:rowOff>476250</xdr:rowOff>
    </xdr:to>
    <xdr:pic>
      <xdr:nvPicPr>
        <xdr:cNvPr id="2247" name="X1GA2010_76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04908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476250</xdr:colOff>
      <xdr:row>225</xdr:row>
      <xdr:rowOff>476250</xdr:rowOff>
    </xdr:to>
    <xdr:pic>
      <xdr:nvPicPr>
        <xdr:cNvPr id="2248" name="X1GA2020_02_00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105413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476250</xdr:colOff>
      <xdr:row>226</xdr:row>
      <xdr:rowOff>476250</xdr:rowOff>
    </xdr:to>
    <xdr:pic>
      <xdr:nvPicPr>
        <xdr:cNvPr id="2249" name="X1GA2020_10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105918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476250</xdr:colOff>
      <xdr:row>227</xdr:row>
      <xdr:rowOff>476250</xdr:rowOff>
    </xdr:to>
    <xdr:pic>
      <xdr:nvPicPr>
        <xdr:cNvPr id="2250" name="X1GA2180_2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106422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476250</xdr:colOff>
      <xdr:row>228</xdr:row>
      <xdr:rowOff>476250</xdr:rowOff>
    </xdr:to>
    <xdr:pic>
      <xdr:nvPicPr>
        <xdr:cNvPr id="2251" name="X1GA2311_02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106927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476250</xdr:colOff>
      <xdr:row>229</xdr:row>
      <xdr:rowOff>476250</xdr:rowOff>
    </xdr:to>
    <xdr:pic>
      <xdr:nvPicPr>
        <xdr:cNvPr id="2252" name="X1GA2311_1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107432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476250</xdr:colOff>
      <xdr:row>230</xdr:row>
      <xdr:rowOff>476250</xdr:rowOff>
    </xdr:to>
    <xdr:pic>
      <xdr:nvPicPr>
        <xdr:cNvPr id="2253" name="X1GA2311_35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107937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476250</xdr:colOff>
      <xdr:row>231</xdr:row>
      <xdr:rowOff>476250</xdr:rowOff>
    </xdr:to>
    <xdr:pic>
      <xdr:nvPicPr>
        <xdr:cNvPr id="2254" name="X1GA2311_76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08442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476250</xdr:colOff>
      <xdr:row>232</xdr:row>
      <xdr:rowOff>476250</xdr:rowOff>
    </xdr:to>
    <xdr:pic>
      <xdr:nvPicPr>
        <xdr:cNvPr id="2255" name="X1GA2320_11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08946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476250</xdr:colOff>
      <xdr:row>233</xdr:row>
      <xdr:rowOff>476250</xdr:rowOff>
    </xdr:to>
    <xdr:pic>
      <xdr:nvPicPr>
        <xdr:cNvPr id="2256" name="X1GA2320_35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09451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476250</xdr:colOff>
      <xdr:row>234</xdr:row>
      <xdr:rowOff>476250</xdr:rowOff>
    </xdr:to>
    <xdr:pic>
      <xdr:nvPicPr>
        <xdr:cNvPr id="2257" name="X1GA2320_52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09956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476250</xdr:colOff>
      <xdr:row>235</xdr:row>
      <xdr:rowOff>476250</xdr:rowOff>
    </xdr:to>
    <xdr:pic>
      <xdr:nvPicPr>
        <xdr:cNvPr id="2258" name="X1GA2320_76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10461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476250</xdr:colOff>
      <xdr:row>236</xdr:row>
      <xdr:rowOff>476250</xdr:rowOff>
    </xdr:to>
    <xdr:pic>
      <xdr:nvPicPr>
        <xdr:cNvPr id="2259" name="X1GA2350_02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10966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476250</xdr:colOff>
      <xdr:row>237</xdr:row>
      <xdr:rowOff>476250</xdr:rowOff>
    </xdr:to>
    <xdr:pic>
      <xdr:nvPicPr>
        <xdr:cNvPr id="2260" name="X1GA2350_1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11471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476250</xdr:colOff>
      <xdr:row>238</xdr:row>
      <xdr:rowOff>476250</xdr:rowOff>
    </xdr:to>
    <xdr:pic>
      <xdr:nvPicPr>
        <xdr:cNvPr id="2261" name="X1GA2350_21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11975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476250</xdr:colOff>
      <xdr:row>239</xdr:row>
      <xdr:rowOff>476250</xdr:rowOff>
    </xdr:to>
    <xdr:pic>
      <xdr:nvPicPr>
        <xdr:cNvPr id="2262" name="X1GA2350_67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112480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476250</xdr:colOff>
      <xdr:row>240</xdr:row>
      <xdr:rowOff>476250</xdr:rowOff>
    </xdr:to>
    <xdr:pic>
      <xdr:nvPicPr>
        <xdr:cNvPr id="2263" name="X1GB2000_00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1129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476250</xdr:colOff>
      <xdr:row>241</xdr:row>
      <xdr:rowOff>476250</xdr:rowOff>
    </xdr:to>
    <xdr:pic>
      <xdr:nvPicPr>
        <xdr:cNvPr id="2264" name="X1GB2000_36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113490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476250</xdr:colOff>
      <xdr:row>242</xdr:row>
      <xdr:rowOff>476250</xdr:rowOff>
    </xdr:to>
    <xdr:pic>
      <xdr:nvPicPr>
        <xdr:cNvPr id="2265" name="X1GB2180_36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113995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476250</xdr:colOff>
      <xdr:row>243</xdr:row>
      <xdr:rowOff>476250</xdr:rowOff>
    </xdr:to>
    <xdr:pic>
      <xdr:nvPicPr>
        <xdr:cNvPr id="2266" name="X1GB2260_00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14500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476250</xdr:colOff>
      <xdr:row>244</xdr:row>
      <xdr:rowOff>476250</xdr:rowOff>
    </xdr:to>
    <xdr:pic>
      <xdr:nvPicPr>
        <xdr:cNvPr id="2267" name="X1GB2350_00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115004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476250</xdr:colOff>
      <xdr:row>245</xdr:row>
      <xdr:rowOff>476250</xdr:rowOff>
    </xdr:to>
    <xdr:pic>
      <xdr:nvPicPr>
        <xdr:cNvPr id="2268" name="X1GC2030_02_00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115509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476250</xdr:colOff>
      <xdr:row>246</xdr:row>
      <xdr:rowOff>476250</xdr:rowOff>
    </xdr:to>
    <xdr:pic>
      <xdr:nvPicPr>
        <xdr:cNvPr id="2269" name="X1GC2030_10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116014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476250</xdr:colOff>
      <xdr:row>247</xdr:row>
      <xdr:rowOff>476250</xdr:rowOff>
    </xdr:to>
    <xdr:pic>
      <xdr:nvPicPr>
        <xdr:cNvPr id="2270" name="X1GC2030_24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116519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476250</xdr:colOff>
      <xdr:row>249</xdr:row>
      <xdr:rowOff>476250</xdr:rowOff>
    </xdr:to>
    <xdr:pic>
      <xdr:nvPicPr>
        <xdr:cNvPr id="2271" name="X1GC2307_0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117214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476250</xdr:colOff>
      <xdr:row>250</xdr:row>
      <xdr:rowOff>476250</xdr:rowOff>
    </xdr:to>
    <xdr:pic>
      <xdr:nvPicPr>
        <xdr:cNvPr id="2272" name="X1GC2307_02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117719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476250</xdr:colOff>
      <xdr:row>251</xdr:row>
      <xdr:rowOff>476250</xdr:rowOff>
    </xdr:to>
    <xdr:pic>
      <xdr:nvPicPr>
        <xdr:cNvPr id="2273" name="X1GC2307_21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1182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476250</xdr:colOff>
      <xdr:row>252</xdr:row>
      <xdr:rowOff>476250</xdr:rowOff>
    </xdr:to>
    <xdr:pic>
      <xdr:nvPicPr>
        <xdr:cNvPr id="2274" name="X1GC2307_43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118729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476250</xdr:colOff>
      <xdr:row>253</xdr:row>
      <xdr:rowOff>476250</xdr:rowOff>
    </xdr:to>
    <xdr:pic>
      <xdr:nvPicPr>
        <xdr:cNvPr id="2275" name="X1GC2307_52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119233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476250</xdr:colOff>
      <xdr:row>254</xdr:row>
      <xdr:rowOff>476250</xdr:rowOff>
    </xdr:to>
    <xdr:pic>
      <xdr:nvPicPr>
        <xdr:cNvPr id="2276" name="X1GC2330_11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119738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476250</xdr:colOff>
      <xdr:row>255</xdr:row>
      <xdr:rowOff>476250</xdr:rowOff>
    </xdr:to>
    <xdr:pic>
      <xdr:nvPicPr>
        <xdr:cNvPr id="2277" name="X1GC2330_52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120243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476250</xdr:colOff>
      <xdr:row>256</xdr:row>
      <xdr:rowOff>476250</xdr:rowOff>
    </xdr:to>
    <xdr:pic>
      <xdr:nvPicPr>
        <xdr:cNvPr id="2278" name="X1GC2330_76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120748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476250</xdr:colOff>
      <xdr:row>257</xdr:row>
      <xdr:rowOff>476250</xdr:rowOff>
    </xdr:to>
    <xdr:pic>
      <xdr:nvPicPr>
        <xdr:cNvPr id="2279" name="61GA1900_30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121253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476250</xdr:colOff>
      <xdr:row>258</xdr:row>
      <xdr:rowOff>476250</xdr:rowOff>
    </xdr:to>
    <xdr:pic>
      <xdr:nvPicPr>
        <xdr:cNvPr id="2280" name="61GA2301_58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121758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476250</xdr:colOff>
      <xdr:row>259</xdr:row>
      <xdr:rowOff>476250</xdr:rowOff>
    </xdr:to>
    <xdr:pic>
      <xdr:nvPicPr>
        <xdr:cNvPr id="2281" name="61GA2340_12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122262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476250</xdr:colOff>
      <xdr:row>260</xdr:row>
      <xdr:rowOff>476250</xdr:rowOff>
    </xdr:to>
    <xdr:pic>
      <xdr:nvPicPr>
        <xdr:cNvPr id="2282" name="61GA2470_27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22767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476250</xdr:colOff>
      <xdr:row>261</xdr:row>
      <xdr:rowOff>476250</xdr:rowOff>
    </xdr:to>
    <xdr:pic>
      <xdr:nvPicPr>
        <xdr:cNvPr id="2283" name="61GA2470_61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23272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476250</xdr:colOff>
      <xdr:row>263</xdr:row>
      <xdr:rowOff>476250</xdr:rowOff>
    </xdr:to>
    <xdr:pic>
      <xdr:nvPicPr>
        <xdr:cNvPr id="2284" name="61GA2476_52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23967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476250</xdr:colOff>
      <xdr:row>264</xdr:row>
      <xdr:rowOff>476250</xdr:rowOff>
    </xdr:to>
    <xdr:pic>
      <xdr:nvPicPr>
        <xdr:cNvPr id="2285" name="61GB2322_11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24472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476250</xdr:colOff>
      <xdr:row>265</xdr:row>
      <xdr:rowOff>476250</xdr:rowOff>
    </xdr:to>
    <xdr:pic>
      <xdr:nvPicPr>
        <xdr:cNvPr id="2286" name="61GB2322_12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24977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476250</xdr:colOff>
      <xdr:row>266</xdr:row>
      <xdr:rowOff>476250</xdr:rowOff>
    </xdr:to>
    <xdr:pic>
      <xdr:nvPicPr>
        <xdr:cNvPr id="2287" name="61GB2336_66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125482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476250</xdr:colOff>
      <xdr:row>267</xdr:row>
      <xdr:rowOff>476250</xdr:rowOff>
    </xdr:to>
    <xdr:pic>
      <xdr:nvPicPr>
        <xdr:cNvPr id="2288" name="61GC2221_58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125987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476250</xdr:colOff>
      <xdr:row>268</xdr:row>
      <xdr:rowOff>476250</xdr:rowOff>
    </xdr:to>
    <xdr:pic>
      <xdr:nvPicPr>
        <xdr:cNvPr id="2289" name="61GC2279_06_00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26492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476250</xdr:colOff>
      <xdr:row>269</xdr:row>
      <xdr:rowOff>476250</xdr:rowOff>
    </xdr:to>
    <xdr:pic>
      <xdr:nvPicPr>
        <xdr:cNvPr id="2290" name="61GC2304_6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26996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476250</xdr:colOff>
      <xdr:row>270</xdr:row>
      <xdr:rowOff>476250</xdr:rowOff>
    </xdr:to>
    <xdr:pic>
      <xdr:nvPicPr>
        <xdr:cNvPr id="2291" name="61GC2320_27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27501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476250</xdr:colOff>
      <xdr:row>271</xdr:row>
      <xdr:rowOff>476250</xdr:rowOff>
    </xdr:to>
    <xdr:pic>
      <xdr:nvPicPr>
        <xdr:cNvPr id="2292" name="61GC2320_6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128006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476250</xdr:colOff>
      <xdr:row>272</xdr:row>
      <xdr:rowOff>476250</xdr:rowOff>
    </xdr:to>
    <xdr:pic>
      <xdr:nvPicPr>
        <xdr:cNvPr id="2293" name="61GC2321_59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28511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476250</xdr:colOff>
      <xdr:row>273</xdr:row>
      <xdr:rowOff>476250</xdr:rowOff>
    </xdr:to>
    <xdr:pic>
      <xdr:nvPicPr>
        <xdr:cNvPr id="2294" name="61GC2325_14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129016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476250</xdr:colOff>
      <xdr:row>274</xdr:row>
      <xdr:rowOff>476250</xdr:rowOff>
    </xdr:to>
    <xdr:pic>
      <xdr:nvPicPr>
        <xdr:cNvPr id="2295" name="61GC2325_15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129520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476250</xdr:colOff>
      <xdr:row>275</xdr:row>
      <xdr:rowOff>476250</xdr:rowOff>
    </xdr:to>
    <xdr:pic>
      <xdr:nvPicPr>
        <xdr:cNvPr id="2296" name="61GC2325_27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130025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476250</xdr:colOff>
      <xdr:row>276</xdr:row>
      <xdr:rowOff>476250</xdr:rowOff>
    </xdr:to>
    <xdr:pic>
      <xdr:nvPicPr>
        <xdr:cNvPr id="2297" name="61GA2470_27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130530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476250</xdr:colOff>
      <xdr:row>277</xdr:row>
      <xdr:rowOff>476250</xdr:rowOff>
    </xdr:to>
    <xdr:pic>
      <xdr:nvPicPr>
        <xdr:cNvPr id="2298" name="61GA2470_61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131035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476250</xdr:colOff>
      <xdr:row>278</xdr:row>
      <xdr:rowOff>476250</xdr:rowOff>
    </xdr:to>
    <xdr:pic>
      <xdr:nvPicPr>
        <xdr:cNvPr id="2299" name="61GC2475_25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131540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476250</xdr:colOff>
      <xdr:row>279</xdr:row>
      <xdr:rowOff>476250</xdr:rowOff>
    </xdr:to>
    <xdr:pic>
      <xdr:nvPicPr>
        <xdr:cNvPr id="2300" name="61GC2475_58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32045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476250</xdr:colOff>
      <xdr:row>280</xdr:row>
      <xdr:rowOff>476250</xdr:rowOff>
    </xdr:to>
    <xdr:pic>
      <xdr:nvPicPr>
        <xdr:cNvPr id="2301" name="61GA2476_52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132549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476250</xdr:colOff>
      <xdr:row>281</xdr:row>
      <xdr:rowOff>476250</xdr:rowOff>
    </xdr:to>
    <xdr:pic>
      <xdr:nvPicPr>
        <xdr:cNvPr id="2302" name="81GA2130_43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33054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476250</xdr:colOff>
      <xdr:row>282</xdr:row>
      <xdr:rowOff>476250</xdr:rowOff>
    </xdr:to>
    <xdr:pic>
      <xdr:nvPicPr>
        <xdr:cNvPr id="2303" name="81GA2200_21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33559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476250</xdr:colOff>
      <xdr:row>2</xdr:row>
      <xdr:rowOff>476250</xdr:rowOff>
    </xdr:to>
    <xdr:pic>
      <xdr:nvPicPr>
        <xdr:cNvPr id="1025" name="D1GA2104_07_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476250</xdr:colOff>
      <xdr:row>3</xdr:row>
      <xdr:rowOff>476250</xdr:rowOff>
    </xdr:to>
    <xdr:pic>
      <xdr:nvPicPr>
        <xdr:cNvPr id="1026" name="D1GA2104_09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85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476250</xdr:colOff>
      <xdr:row>4</xdr:row>
      <xdr:rowOff>476250</xdr:rowOff>
    </xdr:to>
    <xdr:pic>
      <xdr:nvPicPr>
        <xdr:cNvPr id="1027" name="D1GA2132_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90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476250</xdr:colOff>
      <xdr:row>5</xdr:row>
      <xdr:rowOff>476250</xdr:rowOff>
    </xdr:to>
    <xdr:pic>
      <xdr:nvPicPr>
        <xdr:cNvPr id="1028" name="D1GA2132_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895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476250</xdr:colOff>
      <xdr:row>6</xdr:row>
      <xdr:rowOff>476250</xdr:rowOff>
    </xdr:to>
    <xdr:pic>
      <xdr:nvPicPr>
        <xdr:cNvPr id="1029" name="D1GA2141_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400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476250</xdr:colOff>
      <xdr:row>7</xdr:row>
      <xdr:rowOff>476250</xdr:rowOff>
    </xdr:to>
    <xdr:pic>
      <xdr:nvPicPr>
        <xdr:cNvPr id="1030" name="D1GA2162_01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905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476250</xdr:colOff>
      <xdr:row>8</xdr:row>
      <xdr:rowOff>476250</xdr:rowOff>
    </xdr:to>
    <xdr:pic>
      <xdr:nvPicPr>
        <xdr:cNvPr id="1031" name="D1GA2162_03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409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476250</xdr:colOff>
      <xdr:row>9</xdr:row>
      <xdr:rowOff>476250</xdr:rowOff>
    </xdr:to>
    <xdr:pic>
      <xdr:nvPicPr>
        <xdr:cNvPr id="1032" name="D1GA2202_01_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914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476250</xdr:colOff>
      <xdr:row>10</xdr:row>
      <xdr:rowOff>476250</xdr:rowOff>
    </xdr:to>
    <xdr:pic>
      <xdr:nvPicPr>
        <xdr:cNvPr id="1033" name="D1GA2202_0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419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476250</xdr:colOff>
      <xdr:row>11</xdr:row>
      <xdr:rowOff>476250</xdr:rowOff>
    </xdr:to>
    <xdr:pic>
      <xdr:nvPicPr>
        <xdr:cNvPr id="1034" name="D1GA2212_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924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476250</xdr:colOff>
      <xdr:row>12</xdr:row>
      <xdr:rowOff>476250</xdr:rowOff>
    </xdr:to>
    <xdr:pic>
      <xdr:nvPicPr>
        <xdr:cNvPr id="1035" name="D1GA2212_0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5429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476250</xdr:colOff>
      <xdr:row>13</xdr:row>
      <xdr:rowOff>476250</xdr:rowOff>
    </xdr:to>
    <xdr:pic>
      <xdr:nvPicPr>
        <xdr:cNvPr id="1036" name="D1GA2212_0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934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476250</xdr:rowOff>
    </xdr:to>
    <xdr:pic>
      <xdr:nvPicPr>
        <xdr:cNvPr id="1037" name="D1GA2212_0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438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476250</xdr:colOff>
      <xdr:row>15</xdr:row>
      <xdr:rowOff>476250</xdr:rowOff>
    </xdr:to>
    <xdr:pic>
      <xdr:nvPicPr>
        <xdr:cNvPr id="1038" name="D1GA2212_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6943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476250</xdr:colOff>
      <xdr:row>16</xdr:row>
      <xdr:rowOff>476250</xdr:rowOff>
    </xdr:to>
    <xdr:pic>
      <xdr:nvPicPr>
        <xdr:cNvPr id="1039" name="D1GA2212_1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448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476250</xdr:colOff>
      <xdr:row>17</xdr:row>
      <xdr:rowOff>476250</xdr:rowOff>
    </xdr:to>
    <xdr:pic>
      <xdr:nvPicPr>
        <xdr:cNvPr id="1040" name="D1GA2212_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953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476250</xdr:colOff>
      <xdr:row>20</xdr:row>
      <xdr:rowOff>476250</xdr:rowOff>
    </xdr:to>
    <xdr:pic>
      <xdr:nvPicPr>
        <xdr:cNvPr id="1041" name="D1GA2226_1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39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476250</xdr:colOff>
      <xdr:row>21</xdr:row>
      <xdr:rowOff>476250</xdr:rowOff>
    </xdr:to>
    <xdr:pic>
      <xdr:nvPicPr>
        <xdr:cNvPr id="1042" name="D1GA2226_1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9344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476250</xdr:colOff>
      <xdr:row>23</xdr:row>
      <xdr:rowOff>476250</xdr:rowOff>
    </xdr:to>
    <xdr:pic>
      <xdr:nvPicPr>
        <xdr:cNvPr id="1043" name="D1GA2263_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0039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476250</xdr:colOff>
      <xdr:row>24</xdr:row>
      <xdr:rowOff>476250</xdr:rowOff>
    </xdr:to>
    <xdr:pic>
      <xdr:nvPicPr>
        <xdr:cNvPr id="1044" name="D1GA2265_0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0544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476250</xdr:colOff>
      <xdr:row>25</xdr:row>
      <xdr:rowOff>476250</xdr:rowOff>
    </xdr:to>
    <xdr:pic>
      <xdr:nvPicPr>
        <xdr:cNvPr id="1045" name="D1GA2276_0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1049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476250</xdr:colOff>
      <xdr:row>26</xdr:row>
      <xdr:rowOff>476250</xdr:rowOff>
    </xdr:to>
    <xdr:pic>
      <xdr:nvPicPr>
        <xdr:cNvPr id="1046" name="D1GA2277_0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1553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476250</xdr:colOff>
      <xdr:row>27</xdr:row>
      <xdr:rowOff>476250</xdr:rowOff>
    </xdr:to>
    <xdr:pic>
      <xdr:nvPicPr>
        <xdr:cNvPr id="1047" name="D1GA2277_0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2058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476250</xdr:colOff>
      <xdr:row>28</xdr:row>
      <xdr:rowOff>476250</xdr:rowOff>
    </xdr:to>
    <xdr:pic>
      <xdr:nvPicPr>
        <xdr:cNvPr id="1048" name="D1GA2277_0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2563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476250</xdr:colOff>
      <xdr:row>29</xdr:row>
      <xdr:rowOff>476250</xdr:rowOff>
    </xdr:to>
    <xdr:pic>
      <xdr:nvPicPr>
        <xdr:cNvPr id="1049" name="D1GA2277_0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3068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476250</xdr:colOff>
      <xdr:row>30</xdr:row>
      <xdr:rowOff>476250</xdr:rowOff>
    </xdr:to>
    <xdr:pic>
      <xdr:nvPicPr>
        <xdr:cNvPr id="1050" name="D1GA2278_0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3573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476250</xdr:colOff>
      <xdr:row>31</xdr:row>
      <xdr:rowOff>476250</xdr:rowOff>
    </xdr:to>
    <xdr:pic>
      <xdr:nvPicPr>
        <xdr:cNvPr id="1051" name="D1GA2279_0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4077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476250</xdr:colOff>
      <xdr:row>32</xdr:row>
      <xdr:rowOff>476250</xdr:rowOff>
    </xdr:to>
    <xdr:pic>
      <xdr:nvPicPr>
        <xdr:cNvPr id="1052" name="D1GA2279_0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4582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476250</xdr:colOff>
      <xdr:row>33</xdr:row>
      <xdr:rowOff>476250</xdr:rowOff>
    </xdr:to>
    <xdr:pic>
      <xdr:nvPicPr>
        <xdr:cNvPr id="1053" name="D1GA2279_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087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476250</xdr:colOff>
      <xdr:row>36</xdr:row>
      <xdr:rowOff>476250</xdr:rowOff>
    </xdr:to>
    <xdr:pic>
      <xdr:nvPicPr>
        <xdr:cNvPr id="1054" name="D1GA2326_0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5973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476250</xdr:colOff>
      <xdr:row>37</xdr:row>
      <xdr:rowOff>476250</xdr:rowOff>
    </xdr:to>
    <xdr:pic>
      <xdr:nvPicPr>
        <xdr:cNvPr id="1055" name="D1GA2326_0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478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476250</xdr:colOff>
      <xdr:row>38</xdr:row>
      <xdr:rowOff>476250</xdr:rowOff>
    </xdr:to>
    <xdr:pic>
      <xdr:nvPicPr>
        <xdr:cNvPr id="1056" name="D1GA2350_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6983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476250</xdr:colOff>
      <xdr:row>39</xdr:row>
      <xdr:rowOff>476250</xdr:rowOff>
    </xdr:to>
    <xdr:pic>
      <xdr:nvPicPr>
        <xdr:cNvPr id="1057" name="D1GA2350_0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7487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476250</xdr:colOff>
      <xdr:row>40</xdr:row>
      <xdr:rowOff>476250</xdr:rowOff>
    </xdr:to>
    <xdr:pic>
      <xdr:nvPicPr>
        <xdr:cNvPr id="1058" name="D1GA2350_0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7992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476250</xdr:colOff>
      <xdr:row>41</xdr:row>
      <xdr:rowOff>476250</xdr:rowOff>
    </xdr:to>
    <xdr:pic>
      <xdr:nvPicPr>
        <xdr:cNvPr id="1059" name="D1GA2350_0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497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476250</xdr:colOff>
      <xdr:row>42</xdr:row>
      <xdr:rowOff>476250</xdr:rowOff>
    </xdr:to>
    <xdr:pic>
      <xdr:nvPicPr>
        <xdr:cNvPr id="1060" name="D1GA2350_0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9002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476250</xdr:colOff>
      <xdr:row>43</xdr:row>
      <xdr:rowOff>476250</xdr:rowOff>
    </xdr:to>
    <xdr:pic>
      <xdr:nvPicPr>
        <xdr:cNvPr id="1061" name="D1GA2350_0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9507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476250</xdr:colOff>
      <xdr:row>44</xdr:row>
      <xdr:rowOff>476250</xdr:rowOff>
    </xdr:to>
    <xdr:pic>
      <xdr:nvPicPr>
        <xdr:cNvPr id="1062" name="D1GA2350_0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0012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476250</xdr:colOff>
      <xdr:row>45</xdr:row>
      <xdr:rowOff>476250</xdr:rowOff>
    </xdr:to>
    <xdr:pic>
      <xdr:nvPicPr>
        <xdr:cNvPr id="1063" name="D1GA2352_0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0516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476250</xdr:colOff>
      <xdr:row>46</xdr:row>
      <xdr:rowOff>476250</xdr:rowOff>
    </xdr:to>
    <xdr:pic>
      <xdr:nvPicPr>
        <xdr:cNvPr id="1064" name="D1GA2352_08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1021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476250</xdr:colOff>
      <xdr:row>47</xdr:row>
      <xdr:rowOff>476250</xdr:rowOff>
    </xdr:to>
    <xdr:pic>
      <xdr:nvPicPr>
        <xdr:cNvPr id="1065" name="D1GA2352_1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1526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476250</xdr:colOff>
      <xdr:row>48</xdr:row>
      <xdr:rowOff>476250</xdr:rowOff>
    </xdr:to>
    <xdr:pic>
      <xdr:nvPicPr>
        <xdr:cNvPr id="1066" name="D1GA2356_0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2031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476250</xdr:colOff>
      <xdr:row>49</xdr:row>
      <xdr:rowOff>476250</xdr:rowOff>
    </xdr:to>
    <xdr:pic>
      <xdr:nvPicPr>
        <xdr:cNvPr id="1067" name="D1GA2364_0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2536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476250</xdr:colOff>
      <xdr:row>50</xdr:row>
      <xdr:rowOff>476250</xdr:rowOff>
    </xdr:to>
    <xdr:pic>
      <xdr:nvPicPr>
        <xdr:cNvPr id="1068" name="D1GA2367_0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3040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476250</xdr:colOff>
      <xdr:row>51</xdr:row>
      <xdr:rowOff>476250</xdr:rowOff>
    </xdr:to>
    <xdr:pic>
      <xdr:nvPicPr>
        <xdr:cNvPr id="1069" name="D1GA2369_0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3545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476250</xdr:colOff>
      <xdr:row>52</xdr:row>
      <xdr:rowOff>476250</xdr:rowOff>
    </xdr:to>
    <xdr:pic>
      <xdr:nvPicPr>
        <xdr:cNvPr id="1070" name="D1GA2369_0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4050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476250</xdr:colOff>
      <xdr:row>53</xdr:row>
      <xdr:rowOff>476250</xdr:rowOff>
    </xdr:to>
    <xdr:pic>
      <xdr:nvPicPr>
        <xdr:cNvPr id="1071" name="D1GA2369_1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4555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476250</xdr:colOff>
      <xdr:row>54</xdr:row>
      <xdr:rowOff>476250</xdr:rowOff>
    </xdr:to>
    <xdr:pic>
      <xdr:nvPicPr>
        <xdr:cNvPr id="1072" name="D1GA2369_1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5060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476250</xdr:colOff>
      <xdr:row>55</xdr:row>
      <xdr:rowOff>476250</xdr:rowOff>
    </xdr:to>
    <xdr:pic>
      <xdr:nvPicPr>
        <xdr:cNvPr id="1073" name="D1GA2373_0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5565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476250</xdr:colOff>
      <xdr:row>56</xdr:row>
      <xdr:rowOff>476250</xdr:rowOff>
    </xdr:to>
    <xdr:pic>
      <xdr:nvPicPr>
        <xdr:cNvPr id="1074" name="D1GA2373_0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6069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476250</xdr:colOff>
      <xdr:row>57</xdr:row>
      <xdr:rowOff>476250</xdr:rowOff>
    </xdr:to>
    <xdr:pic>
      <xdr:nvPicPr>
        <xdr:cNvPr id="1075" name="D1GA2373_0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6574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476250</xdr:colOff>
      <xdr:row>58</xdr:row>
      <xdr:rowOff>476250</xdr:rowOff>
    </xdr:to>
    <xdr:pic>
      <xdr:nvPicPr>
        <xdr:cNvPr id="1076" name="D1GA2373_0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7079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476250</xdr:colOff>
      <xdr:row>59</xdr:row>
      <xdr:rowOff>476250</xdr:rowOff>
    </xdr:to>
    <xdr:pic>
      <xdr:nvPicPr>
        <xdr:cNvPr id="1077" name="D1GA2377_0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7584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476250</xdr:colOff>
      <xdr:row>60</xdr:row>
      <xdr:rowOff>476250</xdr:rowOff>
    </xdr:to>
    <xdr:pic>
      <xdr:nvPicPr>
        <xdr:cNvPr id="1078" name="D1GA2382_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8089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476250</xdr:colOff>
      <xdr:row>61</xdr:row>
      <xdr:rowOff>476250</xdr:rowOff>
    </xdr:to>
    <xdr:pic>
      <xdr:nvPicPr>
        <xdr:cNvPr id="1079" name="D1GA2382_08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8594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476250</xdr:colOff>
      <xdr:row>62</xdr:row>
      <xdr:rowOff>476250</xdr:rowOff>
    </xdr:to>
    <xdr:pic>
      <xdr:nvPicPr>
        <xdr:cNvPr id="1080" name="D1GA2383_01.pn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9098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476250</xdr:colOff>
      <xdr:row>63</xdr:row>
      <xdr:rowOff>476250</xdr:rowOff>
    </xdr:to>
    <xdr:pic>
      <xdr:nvPicPr>
        <xdr:cNvPr id="1081" name="D1GA2385_0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9603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476250</xdr:colOff>
      <xdr:row>64</xdr:row>
      <xdr:rowOff>476250</xdr:rowOff>
    </xdr:to>
    <xdr:pic>
      <xdr:nvPicPr>
        <xdr:cNvPr id="1082" name="D1GA2385_0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0108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476250</xdr:colOff>
      <xdr:row>65</xdr:row>
      <xdr:rowOff>476250</xdr:rowOff>
    </xdr:to>
    <xdr:pic>
      <xdr:nvPicPr>
        <xdr:cNvPr id="1083" name="D1GA2386_0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0613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476250</xdr:colOff>
      <xdr:row>66</xdr:row>
      <xdr:rowOff>476250</xdr:rowOff>
    </xdr:to>
    <xdr:pic>
      <xdr:nvPicPr>
        <xdr:cNvPr id="1084" name="D1GA2387_0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1118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476250</xdr:colOff>
      <xdr:row>67</xdr:row>
      <xdr:rowOff>476250</xdr:rowOff>
    </xdr:to>
    <xdr:pic>
      <xdr:nvPicPr>
        <xdr:cNvPr id="1085" name="D1GA2416_0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1623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476250</xdr:colOff>
      <xdr:row>68</xdr:row>
      <xdr:rowOff>476250</xdr:rowOff>
    </xdr:to>
    <xdr:pic>
      <xdr:nvPicPr>
        <xdr:cNvPr id="1086" name="D1GA2420_0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2127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476250</xdr:colOff>
      <xdr:row>69</xdr:row>
      <xdr:rowOff>476250</xdr:rowOff>
    </xdr:to>
    <xdr:pic>
      <xdr:nvPicPr>
        <xdr:cNvPr id="1087" name="D1GA2423_0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2632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476250</xdr:colOff>
      <xdr:row>70</xdr:row>
      <xdr:rowOff>476250</xdr:rowOff>
    </xdr:to>
    <xdr:pic>
      <xdr:nvPicPr>
        <xdr:cNvPr id="1088" name="D1GA2424_0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3137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476250</xdr:colOff>
      <xdr:row>71</xdr:row>
      <xdr:rowOff>476250</xdr:rowOff>
    </xdr:to>
    <xdr:pic>
      <xdr:nvPicPr>
        <xdr:cNvPr id="1089" name="D1GA2426_0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3642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476250</xdr:colOff>
      <xdr:row>72</xdr:row>
      <xdr:rowOff>476250</xdr:rowOff>
    </xdr:to>
    <xdr:pic>
      <xdr:nvPicPr>
        <xdr:cNvPr id="1090" name="D1GA2427_0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4147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476250</xdr:colOff>
      <xdr:row>73</xdr:row>
      <xdr:rowOff>476250</xdr:rowOff>
    </xdr:to>
    <xdr:pic>
      <xdr:nvPicPr>
        <xdr:cNvPr id="1091" name="D1GA2428_0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4651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476250</xdr:colOff>
      <xdr:row>74</xdr:row>
      <xdr:rowOff>476250</xdr:rowOff>
    </xdr:to>
    <xdr:pic>
      <xdr:nvPicPr>
        <xdr:cNvPr id="1092" name="D1GA2429_0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5156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476250</xdr:colOff>
      <xdr:row>75</xdr:row>
      <xdr:rowOff>476250</xdr:rowOff>
    </xdr:to>
    <xdr:pic>
      <xdr:nvPicPr>
        <xdr:cNvPr id="1093" name="D1GA2430_0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5661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476250</xdr:colOff>
      <xdr:row>76</xdr:row>
      <xdr:rowOff>476250</xdr:rowOff>
    </xdr:to>
    <xdr:pic>
      <xdr:nvPicPr>
        <xdr:cNvPr id="1094" name="D1GA2430_0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6166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476250</xdr:colOff>
      <xdr:row>77</xdr:row>
      <xdr:rowOff>476250</xdr:rowOff>
    </xdr:to>
    <xdr:pic>
      <xdr:nvPicPr>
        <xdr:cNvPr id="1095" name="D1GA2430_03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6671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476250</xdr:colOff>
      <xdr:row>78</xdr:row>
      <xdr:rowOff>476250</xdr:rowOff>
    </xdr:to>
    <xdr:pic>
      <xdr:nvPicPr>
        <xdr:cNvPr id="1096" name="D1GA2431_0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7176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476250</xdr:colOff>
      <xdr:row>79</xdr:row>
      <xdr:rowOff>476250</xdr:rowOff>
    </xdr:to>
    <xdr:pic>
      <xdr:nvPicPr>
        <xdr:cNvPr id="1097" name="D1GA2431_0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7680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476250</xdr:colOff>
      <xdr:row>80</xdr:row>
      <xdr:rowOff>476250</xdr:rowOff>
    </xdr:to>
    <xdr:pic>
      <xdr:nvPicPr>
        <xdr:cNvPr id="1098" name="D1GA2432_0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8185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476250</xdr:colOff>
      <xdr:row>81</xdr:row>
      <xdr:rowOff>476250</xdr:rowOff>
    </xdr:to>
    <xdr:pic>
      <xdr:nvPicPr>
        <xdr:cNvPr id="1099" name="D1GA2433_0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86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476250</xdr:colOff>
      <xdr:row>82</xdr:row>
      <xdr:rowOff>476250</xdr:rowOff>
    </xdr:to>
    <xdr:pic>
      <xdr:nvPicPr>
        <xdr:cNvPr id="1100" name="D1GA3309_01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9195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476250</xdr:colOff>
      <xdr:row>83</xdr:row>
      <xdr:rowOff>476250</xdr:rowOff>
    </xdr:to>
    <xdr:pic>
      <xdr:nvPicPr>
        <xdr:cNvPr id="1101" name="D1GA3309_0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9700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476250</xdr:colOff>
      <xdr:row>84</xdr:row>
      <xdr:rowOff>476250</xdr:rowOff>
    </xdr:to>
    <xdr:pic>
      <xdr:nvPicPr>
        <xdr:cNvPr id="1102" name="D1GA3309_03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40205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476250</xdr:colOff>
      <xdr:row>85</xdr:row>
      <xdr:rowOff>476250</xdr:rowOff>
    </xdr:to>
    <xdr:pic>
      <xdr:nvPicPr>
        <xdr:cNvPr id="1103" name="D1GA3309_04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40709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476250</xdr:colOff>
      <xdr:row>86</xdr:row>
      <xdr:rowOff>476250</xdr:rowOff>
    </xdr:to>
    <xdr:pic>
      <xdr:nvPicPr>
        <xdr:cNvPr id="1104" name="D1GA3309_05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41214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476250</xdr:colOff>
      <xdr:row>87</xdr:row>
      <xdr:rowOff>476250</xdr:rowOff>
    </xdr:to>
    <xdr:pic>
      <xdr:nvPicPr>
        <xdr:cNvPr id="1105" name="D1GA3309_07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41719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476250</xdr:colOff>
      <xdr:row>88</xdr:row>
      <xdr:rowOff>476250</xdr:rowOff>
    </xdr:to>
    <xdr:pic>
      <xdr:nvPicPr>
        <xdr:cNvPr id="1106" name="D1GA3309_0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42224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476250</xdr:colOff>
      <xdr:row>89</xdr:row>
      <xdr:rowOff>476250</xdr:rowOff>
    </xdr:to>
    <xdr:pic>
      <xdr:nvPicPr>
        <xdr:cNvPr id="1107" name="D1GA3309_0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2729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476250</xdr:colOff>
      <xdr:row>90</xdr:row>
      <xdr:rowOff>476250</xdr:rowOff>
    </xdr:to>
    <xdr:pic>
      <xdr:nvPicPr>
        <xdr:cNvPr id="1108" name="D1GA3309_10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3233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476250</xdr:colOff>
      <xdr:row>91</xdr:row>
      <xdr:rowOff>476250</xdr:rowOff>
    </xdr:to>
    <xdr:pic>
      <xdr:nvPicPr>
        <xdr:cNvPr id="1109" name="D1GA3309_1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3738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476250</xdr:colOff>
      <xdr:row>92</xdr:row>
      <xdr:rowOff>476250</xdr:rowOff>
    </xdr:to>
    <xdr:pic>
      <xdr:nvPicPr>
        <xdr:cNvPr id="1110" name="D1GA3309_1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4243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476250</xdr:colOff>
      <xdr:row>93</xdr:row>
      <xdr:rowOff>476250</xdr:rowOff>
    </xdr:to>
    <xdr:pic>
      <xdr:nvPicPr>
        <xdr:cNvPr id="1111" name="D1GA3312_0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4748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476250</xdr:colOff>
      <xdr:row>94</xdr:row>
      <xdr:rowOff>476250</xdr:rowOff>
    </xdr:to>
    <xdr:pic>
      <xdr:nvPicPr>
        <xdr:cNvPr id="1112" name="D1GA3317_0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5253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83"/>
  <sheetViews>
    <sheetView tabSelected="1" zoomScale="145" zoomScaleNormal="145" workbookViewId="0">
      <selection activeCell="K6" sqref="K6"/>
    </sheetView>
  </sheetViews>
  <sheetFormatPr defaultColWidth="8.85546875" defaultRowHeight="15" x14ac:dyDescent="0.25"/>
  <cols>
    <col min="2" max="2" width="11.140625" customWidth="1"/>
    <col min="3" max="3" width="39.28515625" customWidth="1"/>
    <col min="4" max="4" width="4.7109375" customWidth="1"/>
    <col min="5" max="5" width="36.28515625" customWidth="1"/>
    <col min="6" max="6" width="3" customWidth="1"/>
    <col min="7" max="7" width="2" customWidth="1"/>
    <col min="8" max="8" width="3.28515625" customWidth="1"/>
    <col min="9" max="9" width="3" customWidth="1"/>
    <col min="10" max="10" width="3.28515625" customWidth="1"/>
    <col min="11" max="11" width="3" customWidth="1"/>
    <col min="12" max="12" width="3.28515625" customWidth="1"/>
    <col min="13" max="13" width="3" customWidth="1"/>
    <col min="14" max="14" width="3.28515625" customWidth="1"/>
    <col min="15" max="15" width="3" customWidth="1"/>
    <col min="16" max="16" width="3.28515625" customWidth="1"/>
    <col min="17" max="17" width="3" customWidth="1"/>
    <col min="18" max="18" width="4.140625" customWidth="1"/>
    <col min="19" max="19" width="3" customWidth="1"/>
    <col min="20" max="20" width="3.28515625" customWidth="1"/>
    <col min="21" max="21" width="4.140625" customWidth="1"/>
    <col min="22" max="22" width="3.28515625" customWidth="1"/>
    <col min="23" max="25" width="4.140625" customWidth="1"/>
    <col min="26" max="26" width="4.28515625" customWidth="1"/>
    <col min="27" max="27" width="4.140625" customWidth="1"/>
    <col min="28" max="28" width="4.28515625" customWidth="1"/>
    <col min="29" max="32" width="3" customWidth="1"/>
    <col min="33" max="35" width="8.42578125" customWidth="1"/>
    <col min="36" max="36" width="9.7109375" customWidth="1"/>
    <col min="37" max="37" width="9" customWidth="1"/>
  </cols>
  <sheetData>
    <row r="1" spans="1:37" x14ac:dyDescent="0.25">
      <c r="AG1">
        <f>SUBTOTAL(9,AG3:AG283)</f>
        <v>14006</v>
      </c>
    </row>
    <row r="2" spans="1:37" x14ac:dyDescent="0.25">
      <c r="A2" s="7"/>
      <c r="B2" s="7" t="s">
        <v>0</v>
      </c>
      <c r="C2" s="7" t="s">
        <v>1</v>
      </c>
      <c r="D2" s="7" t="s">
        <v>2</v>
      </c>
      <c r="E2" s="7" t="s">
        <v>14</v>
      </c>
      <c r="F2" s="8">
        <v>16</v>
      </c>
      <c r="G2" s="8">
        <v>1</v>
      </c>
      <c r="H2" s="8" t="s">
        <v>748</v>
      </c>
      <c r="I2" s="8">
        <v>2</v>
      </c>
      <c r="J2" s="8" t="s">
        <v>747</v>
      </c>
      <c r="K2" s="8">
        <v>3</v>
      </c>
      <c r="L2" s="8" t="s">
        <v>746</v>
      </c>
      <c r="M2" s="8">
        <v>4</v>
      </c>
      <c r="N2" s="8" t="s">
        <v>3</v>
      </c>
      <c r="O2" s="8">
        <v>5</v>
      </c>
      <c r="P2" s="8" t="s">
        <v>4</v>
      </c>
      <c r="Q2" s="8">
        <v>6</v>
      </c>
      <c r="R2" s="8" t="s">
        <v>5</v>
      </c>
      <c r="S2" s="8">
        <v>7</v>
      </c>
      <c r="T2" s="8" t="s">
        <v>6</v>
      </c>
      <c r="U2" s="8">
        <v>8</v>
      </c>
      <c r="V2" s="8" t="s">
        <v>7</v>
      </c>
      <c r="W2" s="8">
        <v>9</v>
      </c>
      <c r="X2" s="8" t="s">
        <v>8</v>
      </c>
      <c r="Y2" s="8">
        <v>10</v>
      </c>
      <c r="Z2" s="8" t="s">
        <v>9</v>
      </c>
      <c r="AA2" s="8">
        <v>11</v>
      </c>
      <c r="AB2" s="8" t="s">
        <v>10</v>
      </c>
      <c r="AC2" s="8">
        <v>12</v>
      </c>
      <c r="AD2" s="8">
        <v>13</v>
      </c>
      <c r="AE2" s="8">
        <v>14</v>
      </c>
      <c r="AF2" s="8">
        <v>15</v>
      </c>
      <c r="AG2" s="7" t="s">
        <v>11</v>
      </c>
      <c r="AH2" s="7" t="s">
        <v>749</v>
      </c>
      <c r="AI2" s="7" t="s">
        <v>750</v>
      </c>
      <c r="AJ2" s="7" t="s">
        <v>12</v>
      </c>
      <c r="AK2" s="7" t="s">
        <v>13</v>
      </c>
    </row>
    <row r="3" spans="1:37" x14ac:dyDescent="0.25">
      <c r="B3" s="3" t="s">
        <v>745</v>
      </c>
      <c r="C3" s="3" t="s">
        <v>651</v>
      </c>
      <c r="D3" s="3" t="s">
        <v>646</v>
      </c>
      <c r="E3" s="3" t="s">
        <v>744</v>
      </c>
      <c r="AA3" s="4">
        <v>1</v>
      </c>
      <c r="AG3" s="5">
        <v>1</v>
      </c>
      <c r="AH3" s="6">
        <v>30</v>
      </c>
      <c r="AI3" s="6">
        <f>+AH3*2</f>
        <v>60</v>
      </c>
      <c r="AJ3" s="3" t="s">
        <v>19</v>
      </c>
      <c r="AK3" s="3" t="s">
        <v>715</v>
      </c>
    </row>
    <row r="4" spans="1:37" ht="39.950000000000003" customHeight="1" x14ac:dyDescent="0.25">
      <c r="A4" s="1"/>
      <c r="B4" s="3" t="s">
        <v>743</v>
      </c>
      <c r="C4" s="3" t="s">
        <v>654</v>
      </c>
      <c r="D4" s="3" t="s">
        <v>634</v>
      </c>
      <c r="E4" s="3" t="s">
        <v>710</v>
      </c>
      <c r="T4" s="4">
        <v>1</v>
      </c>
      <c r="Y4" s="4">
        <v>3</v>
      </c>
      <c r="AG4" s="5">
        <v>4</v>
      </c>
      <c r="AH4" s="6">
        <v>37.5</v>
      </c>
      <c r="AI4" s="6">
        <f t="shared" ref="AI4:AI67" si="0">+AH4*2</f>
        <v>75</v>
      </c>
      <c r="AJ4" s="3" t="s">
        <v>19</v>
      </c>
      <c r="AK4" s="3" t="s">
        <v>715</v>
      </c>
    </row>
    <row r="5" spans="1:37" ht="39.950000000000003" customHeight="1" x14ac:dyDescent="0.25">
      <c r="A5" s="1"/>
      <c r="B5" s="3" t="s">
        <v>741</v>
      </c>
      <c r="C5" s="3" t="s">
        <v>651</v>
      </c>
      <c r="D5" s="3" t="s">
        <v>643</v>
      </c>
      <c r="E5" s="3" t="s">
        <v>742</v>
      </c>
      <c r="V5" s="4">
        <v>1</v>
      </c>
      <c r="Z5" s="4">
        <v>1</v>
      </c>
      <c r="AG5" s="5">
        <v>2</v>
      </c>
      <c r="AH5" s="6">
        <v>35</v>
      </c>
      <c r="AI5" s="6">
        <f t="shared" si="0"/>
        <v>70</v>
      </c>
      <c r="AJ5" s="3" t="s">
        <v>19</v>
      </c>
      <c r="AK5" s="3" t="s">
        <v>715</v>
      </c>
    </row>
    <row r="6" spans="1:37" ht="39.950000000000003" customHeight="1" x14ac:dyDescent="0.25">
      <c r="A6" s="1"/>
      <c r="B6" s="3" t="s">
        <v>741</v>
      </c>
      <c r="C6" s="3" t="s">
        <v>651</v>
      </c>
      <c r="D6" s="3" t="s">
        <v>634</v>
      </c>
      <c r="E6" s="3" t="s">
        <v>633</v>
      </c>
      <c r="T6" s="4">
        <v>2</v>
      </c>
      <c r="U6" s="4">
        <v>1</v>
      </c>
      <c r="AG6" s="5">
        <v>3</v>
      </c>
      <c r="AH6" s="6">
        <v>35</v>
      </c>
      <c r="AI6" s="6">
        <f t="shared" si="0"/>
        <v>70</v>
      </c>
      <c r="AJ6" s="3" t="s">
        <v>19</v>
      </c>
      <c r="AK6" s="3" t="s">
        <v>715</v>
      </c>
    </row>
    <row r="7" spans="1:37" ht="39.950000000000003" customHeight="1" x14ac:dyDescent="0.25">
      <c r="A7" s="1"/>
      <c r="B7" s="3" t="s">
        <v>740</v>
      </c>
      <c r="C7" s="3" t="s">
        <v>736</v>
      </c>
      <c r="D7" s="3" t="s">
        <v>634</v>
      </c>
      <c r="E7" s="3" t="s">
        <v>710</v>
      </c>
      <c r="Q7" s="4">
        <v>1</v>
      </c>
      <c r="AG7" s="5">
        <v>1</v>
      </c>
      <c r="AH7" s="6">
        <v>70</v>
      </c>
      <c r="AI7" s="6">
        <f t="shared" si="0"/>
        <v>140</v>
      </c>
      <c r="AJ7" s="3" t="s">
        <v>19</v>
      </c>
      <c r="AK7" s="3" t="s">
        <v>715</v>
      </c>
    </row>
    <row r="8" spans="1:37" ht="39.950000000000003" customHeight="1" x14ac:dyDescent="0.25">
      <c r="A8" s="1"/>
      <c r="B8" s="3" t="s">
        <v>739</v>
      </c>
      <c r="C8" s="3" t="s">
        <v>734</v>
      </c>
      <c r="D8" s="3" t="s">
        <v>643</v>
      </c>
      <c r="E8" s="3" t="s">
        <v>738</v>
      </c>
      <c r="S8" s="4">
        <v>4</v>
      </c>
      <c r="T8" s="4">
        <v>7</v>
      </c>
      <c r="U8" s="4">
        <v>11</v>
      </c>
      <c r="V8" s="4">
        <v>24</v>
      </c>
      <c r="W8" s="4">
        <v>18</v>
      </c>
      <c r="X8" s="4">
        <v>37</v>
      </c>
      <c r="Y8" s="4">
        <v>26</v>
      </c>
      <c r="Z8" s="4">
        <v>22</v>
      </c>
      <c r="AA8" s="4">
        <v>18</v>
      </c>
      <c r="AG8" s="5">
        <v>167</v>
      </c>
      <c r="AH8" s="6">
        <v>45</v>
      </c>
      <c r="AI8" s="6">
        <f t="shared" si="0"/>
        <v>90</v>
      </c>
      <c r="AJ8" s="3" t="s">
        <v>19</v>
      </c>
      <c r="AK8" s="3" t="s">
        <v>715</v>
      </c>
    </row>
    <row r="9" spans="1:37" ht="39.950000000000003" customHeight="1" x14ac:dyDescent="0.25">
      <c r="A9" s="1"/>
      <c r="B9" s="3" t="s">
        <v>737</v>
      </c>
      <c r="C9" s="3" t="s">
        <v>736</v>
      </c>
      <c r="D9" s="3" t="s">
        <v>650</v>
      </c>
      <c r="E9" s="3" t="s">
        <v>653</v>
      </c>
      <c r="Q9" s="4">
        <v>7</v>
      </c>
      <c r="R9" s="4">
        <v>6</v>
      </c>
      <c r="T9" s="4">
        <v>6</v>
      </c>
      <c r="U9" s="4">
        <v>6</v>
      </c>
      <c r="V9" s="4">
        <v>5</v>
      </c>
      <c r="W9" s="4">
        <v>2</v>
      </c>
      <c r="X9" s="4">
        <v>4</v>
      </c>
      <c r="Y9" s="4">
        <v>6</v>
      </c>
      <c r="Z9" s="4">
        <v>8</v>
      </c>
      <c r="AA9" s="4">
        <v>2</v>
      </c>
      <c r="AG9" s="5">
        <v>52</v>
      </c>
      <c r="AH9" s="6">
        <v>72</v>
      </c>
      <c r="AI9" s="6">
        <f t="shared" si="0"/>
        <v>144</v>
      </c>
      <c r="AJ9" s="3" t="s">
        <v>19</v>
      </c>
      <c r="AK9" s="3" t="s">
        <v>715</v>
      </c>
    </row>
    <row r="10" spans="1:37" ht="39.950000000000003" customHeight="1" x14ac:dyDescent="0.25">
      <c r="A10" s="1"/>
      <c r="B10" s="3" t="s">
        <v>735</v>
      </c>
      <c r="C10" s="3" t="s">
        <v>734</v>
      </c>
      <c r="D10" s="3" t="s">
        <v>720</v>
      </c>
      <c r="E10" s="3" t="s">
        <v>723</v>
      </c>
      <c r="S10" s="4">
        <v>10</v>
      </c>
      <c r="U10" s="4">
        <v>7</v>
      </c>
      <c r="AG10" s="5">
        <v>17</v>
      </c>
      <c r="AH10" s="6">
        <v>45</v>
      </c>
      <c r="AI10" s="6">
        <f t="shared" si="0"/>
        <v>90</v>
      </c>
      <c r="AJ10" s="3" t="s">
        <v>19</v>
      </c>
      <c r="AK10" s="3" t="s">
        <v>715</v>
      </c>
    </row>
    <row r="11" spans="1:37" ht="39.950000000000003" customHeight="1" x14ac:dyDescent="0.25">
      <c r="A11" s="1"/>
      <c r="B11" s="3" t="s">
        <v>733</v>
      </c>
      <c r="C11" s="3" t="s">
        <v>724</v>
      </c>
      <c r="D11" s="3" t="s">
        <v>643</v>
      </c>
      <c r="E11" s="3" t="s">
        <v>708</v>
      </c>
      <c r="X11" s="4">
        <v>16</v>
      </c>
      <c r="AA11" s="4">
        <v>1</v>
      </c>
      <c r="AG11" s="5">
        <v>17</v>
      </c>
      <c r="AH11" s="6">
        <v>42.5</v>
      </c>
      <c r="AI11" s="6">
        <f t="shared" si="0"/>
        <v>85</v>
      </c>
      <c r="AJ11" s="3" t="s">
        <v>19</v>
      </c>
      <c r="AK11" s="3" t="s">
        <v>715</v>
      </c>
    </row>
    <row r="12" spans="1:37" ht="39.950000000000003" customHeight="1" x14ac:dyDescent="0.25">
      <c r="A12" s="1"/>
      <c r="B12" s="3" t="s">
        <v>730</v>
      </c>
      <c r="C12" s="3" t="s">
        <v>718</v>
      </c>
      <c r="D12" s="3" t="s">
        <v>732</v>
      </c>
      <c r="E12" s="3" t="s">
        <v>731</v>
      </c>
      <c r="R12" s="4">
        <v>1</v>
      </c>
      <c r="T12" s="4">
        <v>1</v>
      </c>
      <c r="U12" s="4">
        <v>1</v>
      </c>
      <c r="V12" s="4">
        <v>1</v>
      </c>
      <c r="AG12" s="5">
        <v>4</v>
      </c>
      <c r="AH12" s="6">
        <v>35</v>
      </c>
      <c r="AI12" s="6">
        <f t="shared" si="0"/>
        <v>70</v>
      </c>
      <c r="AJ12" s="3" t="s">
        <v>19</v>
      </c>
      <c r="AK12" s="3" t="s">
        <v>715</v>
      </c>
    </row>
    <row r="13" spans="1:37" ht="39.950000000000003" customHeight="1" x14ac:dyDescent="0.25">
      <c r="A13" s="1"/>
      <c r="B13" s="3" t="s">
        <v>730</v>
      </c>
      <c r="C13" s="3" t="s">
        <v>718</v>
      </c>
      <c r="D13" s="3" t="s">
        <v>729</v>
      </c>
      <c r="E13" s="3" t="s">
        <v>728</v>
      </c>
      <c r="AA13" s="4">
        <v>1</v>
      </c>
      <c r="AG13" s="5">
        <v>1</v>
      </c>
      <c r="AH13" s="6">
        <v>35</v>
      </c>
      <c r="AI13" s="6">
        <f t="shared" si="0"/>
        <v>70</v>
      </c>
      <c r="AJ13" s="3" t="s">
        <v>19</v>
      </c>
      <c r="AK13" s="3" t="s">
        <v>715</v>
      </c>
    </row>
    <row r="14" spans="1:37" x14ac:dyDescent="0.25">
      <c r="B14" s="3" t="s">
        <v>727</v>
      </c>
      <c r="C14" s="3" t="s">
        <v>726</v>
      </c>
      <c r="D14" s="3" t="s">
        <v>650</v>
      </c>
      <c r="E14" s="3" t="s">
        <v>653</v>
      </c>
      <c r="M14" s="4">
        <v>3</v>
      </c>
      <c r="O14" s="4">
        <v>8</v>
      </c>
      <c r="Q14" s="4">
        <v>8</v>
      </c>
      <c r="R14" s="4">
        <v>6</v>
      </c>
      <c r="S14" s="4">
        <v>12</v>
      </c>
      <c r="T14" s="4">
        <v>9</v>
      </c>
      <c r="U14" s="4">
        <v>2</v>
      </c>
      <c r="V14" s="4">
        <v>2</v>
      </c>
      <c r="AG14" s="5">
        <v>50</v>
      </c>
      <c r="AH14" s="6">
        <v>72</v>
      </c>
      <c r="AI14" s="6">
        <f t="shared" si="0"/>
        <v>144</v>
      </c>
      <c r="AJ14" s="3" t="s">
        <v>19</v>
      </c>
      <c r="AK14" s="3" t="s">
        <v>715</v>
      </c>
    </row>
    <row r="15" spans="1:37" ht="39.950000000000003" customHeight="1" x14ac:dyDescent="0.25">
      <c r="A15" s="1"/>
      <c r="B15" s="3" t="s">
        <v>725</v>
      </c>
      <c r="C15" s="3" t="s">
        <v>724</v>
      </c>
      <c r="D15" s="3" t="s">
        <v>720</v>
      </c>
      <c r="E15" s="3" t="s">
        <v>723</v>
      </c>
      <c r="S15" s="4">
        <v>23</v>
      </c>
      <c r="Y15" s="4">
        <v>18</v>
      </c>
      <c r="AG15" s="5">
        <v>41</v>
      </c>
      <c r="AH15" s="6">
        <v>45</v>
      </c>
      <c r="AI15" s="6">
        <f t="shared" si="0"/>
        <v>90</v>
      </c>
      <c r="AJ15" s="3" t="s">
        <v>19</v>
      </c>
      <c r="AK15" s="3" t="s">
        <v>715</v>
      </c>
    </row>
    <row r="16" spans="1:37" ht="39.950000000000003" customHeight="1" x14ac:dyDescent="0.25">
      <c r="A16" s="1"/>
      <c r="B16" s="3" t="s">
        <v>719</v>
      </c>
      <c r="C16" s="3" t="s">
        <v>718</v>
      </c>
      <c r="D16" s="3" t="s">
        <v>722</v>
      </c>
      <c r="E16" s="3" t="s">
        <v>721</v>
      </c>
      <c r="Q16" s="4">
        <v>18</v>
      </c>
      <c r="R16" s="4">
        <v>28</v>
      </c>
      <c r="S16" s="4">
        <v>57</v>
      </c>
      <c r="T16" s="4">
        <v>68</v>
      </c>
      <c r="U16" s="4">
        <v>97</v>
      </c>
      <c r="V16" s="4">
        <v>75</v>
      </c>
      <c r="W16" s="4">
        <v>89</v>
      </c>
      <c r="X16" s="4">
        <v>79</v>
      </c>
      <c r="Y16" s="4">
        <v>64</v>
      </c>
      <c r="Z16" s="4">
        <v>27</v>
      </c>
      <c r="AA16" s="4">
        <v>26</v>
      </c>
      <c r="AC16" s="4">
        <v>15</v>
      </c>
      <c r="AG16" s="5">
        <v>643</v>
      </c>
      <c r="AH16" s="6">
        <v>35</v>
      </c>
      <c r="AI16" s="6">
        <f t="shared" si="0"/>
        <v>70</v>
      </c>
      <c r="AJ16" s="3" t="s">
        <v>19</v>
      </c>
      <c r="AK16" s="3" t="s">
        <v>715</v>
      </c>
    </row>
    <row r="17" spans="1:37" ht="39.950000000000003" customHeight="1" x14ac:dyDescent="0.25">
      <c r="A17" s="1"/>
      <c r="B17" s="3" t="s">
        <v>719</v>
      </c>
      <c r="C17" s="3" t="s">
        <v>718</v>
      </c>
      <c r="D17" s="3" t="s">
        <v>720</v>
      </c>
      <c r="E17" s="3" t="s">
        <v>645</v>
      </c>
      <c r="Q17" s="4">
        <v>2</v>
      </c>
      <c r="S17" s="4">
        <v>7</v>
      </c>
      <c r="X17" s="4">
        <v>9</v>
      </c>
      <c r="Y17" s="4">
        <v>32</v>
      </c>
      <c r="AG17" s="5">
        <v>50</v>
      </c>
      <c r="AH17" s="6">
        <v>35</v>
      </c>
      <c r="AI17" s="6">
        <f t="shared" si="0"/>
        <v>70</v>
      </c>
      <c r="AJ17" s="3" t="s">
        <v>19</v>
      </c>
      <c r="AK17" s="3" t="s">
        <v>715</v>
      </c>
    </row>
    <row r="18" spans="1:37" ht="39.950000000000003" customHeight="1" x14ac:dyDescent="0.25">
      <c r="A18" s="1"/>
      <c r="B18" s="3" t="s">
        <v>719</v>
      </c>
      <c r="C18" s="3" t="s">
        <v>718</v>
      </c>
      <c r="D18" s="3" t="s">
        <v>717</v>
      </c>
      <c r="E18" s="3" t="s">
        <v>716</v>
      </c>
      <c r="Q18" s="4">
        <v>8</v>
      </c>
      <c r="R18" s="4">
        <v>15</v>
      </c>
      <c r="S18" s="4">
        <v>46</v>
      </c>
      <c r="T18" s="4">
        <v>59</v>
      </c>
      <c r="U18" s="4">
        <v>83</v>
      </c>
      <c r="V18" s="4">
        <v>62</v>
      </c>
      <c r="W18" s="4">
        <v>75</v>
      </c>
      <c r="X18" s="4">
        <v>100</v>
      </c>
      <c r="Y18" s="4">
        <v>85</v>
      </c>
      <c r="Z18" s="4">
        <v>72</v>
      </c>
      <c r="AA18" s="4">
        <v>40</v>
      </c>
      <c r="AC18" s="4">
        <v>12</v>
      </c>
      <c r="AG18" s="5">
        <v>657</v>
      </c>
      <c r="AH18" s="6">
        <v>35</v>
      </c>
      <c r="AI18" s="6">
        <f t="shared" si="0"/>
        <v>70</v>
      </c>
      <c r="AJ18" s="3" t="s">
        <v>19</v>
      </c>
      <c r="AK18" s="3" t="s">
        <v>715</v>
      </c>
    </row>
    <row r="19" spans="1:37" ht="39.950000000000003" customHeight="1" x14ac:dyDescent="0.25">
      <c r="A19" s="1"/>
      <c r="B19" s="3" t="s">
        <v>714</v>
      </c>
      <c r="C19" s="3" t="s">
        <v>700</v>
      </c>
      <c r="D19" s="3" t="s">
        <v>673</v>
      </c>
      <c r="E19" s="3" t="s">
        <v>713</v>
      </c>
      <c r="Q19" s="4">
        <v>2</v>
      </c>
      <c r="AG19" s="5">
        <v>2</v>
      </c>
      <c r="AH19" s="6">
        <v>95</v>
      </c>
      <c r="AI19" s="6">
        <f t="shared" si="0"/>
        <v>190</v>
      </c>
      <c r="AJ19" s="3" t="s">
        <v>19</v>
      </c>
      <c r="AK19" s="3" t="s">
        <v>644</v>
      </c>
    </row>
    <row r="20" spans="1:37" ht="39.950000000000003" customHeight="1" x14ac:dyDescent="0.25">
      <c r="A20" s="1"/>
      <c r="B20" s="3" t="s">
        <v>712</v>
      </c>
      <c r="C20" s="3" t="s">
        <v>697</v>
      </c>
      <c r="D20" s="3" t="s">
        <v>634</v>
      </c>
      <c r="E20" s="3" t="s">
        <v>710</v>
      </c>
      <c r="S20" s="4">
        <v>1</v>
      </c>
      <c r="Z20" s="4">
        <v>1</v>
      </c>
      <c r="AG20" s="5">
        <v>2</v>
      </c>
      <c r="AH20" s="6">
        <v>80</v>
      </c>
      <c r="AI20" s="6">
        <f t="shared" si="0"/>
        <v>160</v>
      </c>
      <c r="AJ20" s="3" t="s">
        <v>19</v>
      </c>
      <c r="AK20" s="3" t="s">
        <v>644</v>
      </c>
    </row>
    <row r="21" spans="1:37" ht="39.950000000000003" customHeight="1" x14ac:dyDescent="0.25">
      <c r="A21" s="1"/>
      <c r="B21" s="3" t="s">
        <v>711</v>
      </c>
      <c r="C21" s="3" t="s">
        <v>695</v>
      </c>
      <c r="D21" s="3" t="s">
        <v>643</v>
      </c>
      <c r="E21" s="3" t="s">
        <v>708</v>
      </c>
      <c r="Q21" s="4">
        <v>4</v>
      </c>
      <c r="R21" s="4">
        <v>15</v>
      </c>
      <c r="S21" s="4">
        <v>18</v>
      </c>
      <c r="T21" s="4">
        <v>36</v>
      </c>
      <c r="U21" s="4">
        <v>28</v>
      </c>
      <c r="V21" s="4">
        <v>38</v>
      </c>
      <c r="W21" s="4">
        <v>43</v>
      </c>
      <c r="X21" s="4">
        <v>40</v>
      </c>
      <c r="Y21" s="4">
        <v>37</v>
      </c>
      <c r="Z21" s="4">
        <v>9</v>
      </c>
      <c r="AG21" s="5">
        <v>268</v>
      </c>
      <c r="AH21" s="6">
        <v>60</v>
      </c>
      <c r="AI21" s="6">
        <f t="shared" si="0"/>
        <v>120</v>
      </c>
      <c r="AJ21" s="3" t="s">
        <v>19</v>
      </c>
      <c r="AK21" s="3" t="s">
        <v>644</v>
      </c>
    </row>
    <row r="22" spans="1:37" ht="39.950000000000003" customHeight="1" x14ac:dyDescent="0.25">
      <c r="A22" s="1"/>
      <c r="B22" s="3" t="s">
        <v>711</v>
      </c>
      <c r="C22" s="3" t="s">
        <v>695</v>
      </c>
      <c r="D22" s="3" t="s">
        <v>634</v>
      </c>
      <c r="E22" s="3" t="s">
        <v>710</v>
      </c>
      <c r="R22" s="4">
        <v>1</v>
      </c>
      <c r="S22" s="4">
        <v>1</v>
      </c>
      <c r="U22" s="4">
        <v>1</v>
      </c>
      <c r="V22" s="4">
        <v>1</v>
      </c>
      <c r="Y22" s="4">
        <v>1</v>
      </c>
      <c r="AG22" s="5">
        <v>5</v>
      </c>
      <c r="AH22" s="6">
        <v>60</v>
      </c>
      <c r="AI22" s="6">
        <f t="shared" si="0"/>
        <v>120</v>
      </c>
      <c r="AJ22" s="3" t="s">
        <v>19</v>
      </c>
      <c r="AK22" s="3" t="s">
        <v>644</v>
      </c>
    </row>
    <row r="23" spans="1:37" ht="39.950000000000003" customHeight="1" x14ac:dyDescent="0.25">
      <c r="A23" s="1"/>
      <c r="B23" s="3" t="s">
        <v>709</v>
      </c>
      <c r="C23" s="3" t="s">
        <v>693</v>
      </c>
      <c r="D23" s="3" t="s">
        <v>643</v>
      </c>
      <c r="E23" s="3" t="s">
        <v>708</v>
      </c>
      <c r="Q23" s="4">
        <v>2</v>
      </c>
      <c r="R23" s="4">
        <v>11</v>
      </c>
      <c r="S23" s="4">
        <v>30</v>
      </c>
      <c r="T23" s="4">
        <v>61</v>
      </c>
      <c r="U23" s="4">
        <v>87</v>
      </c>
      <c r="V23" s="4">
        <v>92</v>
      </c>
      <c r="W23" s="4">
        <v>81</v>
      </c>
      <c r="X23" s="4">
        <v>102</v>
      </c>
      <c r="Y23" s="4">
        <v>77</v>
      </c>
      <c r="Z23" s="4">
        <v>39</v>
      </c>
      <c r="AA23" s="4">
        <v>29</v>
      </c>
      <c r="AG23" s="5">
        <v>611</v>
      </c>
      <c r="AH23" s="6">
        <v>37.5</v>
      </c>
      <c r="AI23" s="6">
        <f t="shared" si="0"/>
        <v>75</v>
      </c>
      <c r="AJ23" s="3" t="s">
        <v>19</v>
      </c>
      <c r="AK23" s="3" t="s">
        <v>644</v>
      </c>
    </row>
    <row r="24" spans="1:37" ht="39.950000000000003" customHeight="1" x14ac:dyDescent="0.25">
      <c r="A24" s="1"/>
      <c r="B24" s="3" t="s">
        <v>707</v>
      </c>
      <c r="C24" s="3" t="s">
        <v>691</v>
      </c>
      <c r="D24" s="3" t="s">
        <v>634</v>
      </c>
      <c r="E24" s="3" t="s">
        <v>633</v>
      </c>
      <c r="R24" s="4">
        <v>1</v>
      </c>
      <c r="S24" s="4">
        <v>1</v>
      </c>
      <c r="T24" s="4">
        <v>1</v>
      </c>
      <c r="AG24" s="5">
        <v>3</v>
      </c>
      <c r="AH24" s="6">
        <v>35</v>
      </c>
      <c r="AI24" s="6">
        <f t="shared" si="0"/>
        <v>70</v>
      </c>
      <c r="AJ24" s="3" t="s">
        <v>19</v>
      </c>
      <c r="AK24" s="3" t="s">
        <v>644</v>
      </c>
    </row>
    <row r="25" spans="1:37" ht="39.950000000000003" customHeight="1" x14ac:dyDescent="0.25">
      <c r="A25" s="1"/>
      <c r="B25" s="3" t="s">
        <v>706</v>
      </c>
      <c r="C25" s="3" t="s">
        <v>687</v>
      </c>
      <c r="D25" s="3" t="s">
        <v>643</v>
      </c>
      <c r="E25" s="3" t="s">
        <v>669</v>
      </c>
      <c r="S25" s="4">
        <v>6</v>
      </c>
      <c r="V25" s="4">
        <v>30</v>
      </c>
      <c r="X25" s="4">
        <v>6</v>
      </c>
      <c r="Y25" s="4">
        <v>61</v>
      </c>
      <c r="Z25" s="4">
        <v>29</v>
      </c>
      <c r="AA25" s="4">
        <v>4</v>
      </c>
      <c r="AC25" s="4">
        <v>5</v>
      </c>
      <c r="AG25" s="5">
        <v>141</v>
      </c>
      <c r="AH25" s="6">
        <v>65</v>
      </c>
      <c r="AI25" s="6">
        <f t="shared" si="0"/>
        <v>130</v>
      </c>
      <c r="AJ25" s="3" t="s">
        <v>19</v>
      </c>
      <c r="AK25" s="3" t="s">
        <v>644</v>
      </c>
    </row>
    <row r="26" spans="1:37" ht="39.950000000000003" customHeight="1" x14ac:dyDescent="0.25">
      <c r="A26" s="1"/>
      <c r="B26" s="3" t="s">
        <v>705</v>
      </c>
      <c r="C26" s="3" t="s">
        <v>700</v>
      </c>
      <c r="D26" s="3" t="s">
        <v>643</v>
      </c>
      <c r="E26" s="3" t="s">
        <v>669</v>
      </c>
      <c r="P26" s="4">
        <v>2</v>
      </c>
      <c r="R26" s="4">
        <v>1</v>
      </c>
      <c r="AC26" s="4">
        <v>36</v>
      </c>
      <c r="AG26" s="5">
        <v>39</v>
      </c>
      <c r="AH26" s="6">
        <v>105</v>
      </c>
      <c r="AI26" s="6">
        <f t="shared" si="0"/>
        <v>210</v>
      </c>
      <c r="AJ26" s="3" t="s">
        <v>19</v>
      </c>
      <c r="AK26" s="3" t="s">
        <v>644</v>
      </c>
    </row>
    <row r="27" spans="1:37" ht="39.950000000000003" customHeight="1" x14ac:dyDescent="0.25">
      <c r="A27" s="1"/>
      <c r="B27" s="3" t="s">
        <v>705</v>
      </c>
      <c r="C27" s="3" t="s">
        <v>700</v>
      </c>
      <c r="D27" s="3" t="s">
        <v>634</v>
      </c>
      <c r="E27" s="3" t="s">
        <v>639</v>
      </c>
      <c r="Z27" s="4">
        <v>1</v>
      </c>
      <c r="AG27" s="5">
        <v>1</v>
      </c>
      <c r="AH27" s="6">
        <v>105</v>
      </c>
      <c r="AI27" s="6">
        <f t="shared" si="0"/>
        <v>210</v>
      </c>
      <c r="AJ27" s="3" t="s">
        <v>19</v>
      </c>
      <c r="AK27" s="3" t="s">
        <v>644</v>
      </c>
    </row>
    <row r="28" spans="1:37" ht="39.950000000000003" customHeight="1" x14ac:dyDescent="0.25">
      <c r="A28" s="1"/>
      <c r="B28" s="3" t="s">
        <v>703</v>
      </c>
      <c r="C28" s="3" t="s">
        <v>702</v>
      </c>
      <c r="D28" s="3" t="s">
        <v>18</v>
      </c>
      <c r="E28" s="3" t="s">
        <v>704</v>
      </c>
      <c r="S28" s="4">
        <v>4</v>
      </c>
      <c r="AA28" s="4">
        <v>1</v>
      </c>
      <c r="AG28" s="5">
        <v>5</v>
      </c>
      <c r="AH28" s="6">
        <v>100</v>
      </c>
      <c r="AI28" s="6">
        <f t="shared" si="0"/>
        <v>200</v>
      </c>
      <c r="AJ28" s="3" t="s">
        <v>19</v>
      </c>
      <c r="AK28" s="3" t="s">
        <v>644</v>
      </c>
    </row>
    <row r="29" spans="1:37" ht="39.950000000000003" customHeight="1" x14ac:dyDescent="0.25">
      <c r="A29" s="1"/>
      <c r="B29" s="3" t="s">
        <v>703</v>
      </c>
      <c r="C29" s="3" t="s">
        <v>702</v>
      </c>
      <c r="D29" s="3" t="s">
        <v>634</v>
      </c>
      <c r="E29" s="3" t="s">
        <v>664</v>
      </c>
      <c r="O29" s="4">
        <v>2</v>
      </c>
      <c r="P29" s="4">
        <v>6</v>
      </c>
      <c r="R29" s="4">
        <v>1</v>
      </c>
      <c r="S29" s="4">
        <v>2</v>
      </c>
      <c r="U29" s="4">
        <v>1</v>
      </c>
      <c r="X29" s="4">
        <v>1</v>
      </c>
      <c r="Y29" s="4">
        <v>2</v>
      </c>
      <c r="Z29" s="4">
        <v>5</v>
      </c>
      <c r="AA29" s="4">
        <v>2</v>
      </c>
      <c r="AC29" s="4">
        <v>2</v>
      </c>
      <c r="AG29" s="5">
        <v>24</v>
      </c>
      <c r="AH29" s="6">
        <v>100</v>
      </c>
      <c r="AI29" s="6">
        <f t="shared" si="0"/>
        <v>200</v>
      </c>
      <c r="AJ29" s="3" t="s">
        <v>19</v>
      </c>
      <c r="AK29" s="3" t="s">
        <v>644</v>
      </c>
    </row>
    <row r="30" spans="1:37" ht="39.950000000000003" customHeight="1" x14ac:dyDescent="0.25">
      <c r="A30" s="1"/>
      <c r="B30" s="3" t="s">
        <v>701</v>
      </c>
      <c r="C30" s="3" t="s">
        <v>700</v>
      </c>
      <c r="D30" s="3" t="s">
        <v>215</v>
      </c>
      <c r="E30" s="3" t="s">
        <v>699</v>
      </c>
      <c r="AC30" s="4">
        <v>1</v>
      </c>
      <c r="AG30" s="5">
        <v>1</v>
      </c>
      <c r="AH30" s="6">
        <v>95</v>
      </c>
      <c r="AI30" s="6">
        <f t="shared" si="0"/>
        <v>190</v>
      </c>
      <c r="AJ30" s="3" t="s">
        <v>19</v>
      </c>
      <c r="AK30" s="3" t="s">
        <v>644</v>
      </c>
    </row>
    <row r="31" spans="1:37" ht="39.950000000000003" customHeight="1" x14ac:dyDescent="0.25">
      <c r="A31" s="1"/>
      <c r="B31" s="3" t="s">
        <v>698</v>
      </c>
      <c r="C31" s="3" t="s">
        <v>697</v>
      </c>
      <c r="D31" s="3" t="s">
        <v>650</v>
      </c>
      <c r="E31" s="3" t="s">
        <v>653</v>
      </c>
      <c r="Q31" s="4">
        <v>1</v>
      </c>
      <c r="S31" s="4">
        <v>2</v>
      </c>
      <c r="AA31" s="4">
        <v>2</v>
      </c>
      <c r="AG31" s="5">
        <v>5</v>
      </c>
      <c r="AH31" s="6">
        <v>80</v>
      </c>
      <c r="AI31" s="6">
        <f t="shared" si="0"/>
        <v>160</v>
      </c>
      <c r="AJ31" s="3" t="s">
        <v>19</v>
      </c>
      <c r="AK31" s="3" t="s">
        <v>644</v>
      </c>
    </row>
    <row r="32" spans="1:37" ht="39.950000000000003" customHeight="1" x14ac:dyDescent="0.25">
      <c r="A32" s="1"/>
      <c r="B32" s="3" t="s">
        <v>696</v>
      </c>
      <c r="C32" s="3" t="s">
        <v>695</v>
      </c>
      <c r="D32" s="3" t="s">
        <v>650</v>
      </c>
      <c r="E32" s="3" t="s">
        <v>653</v>
      </c>
      <c r="P32" s="4">
        <v>7</v>
      </c>
      <c r="S32" s="4">
        <v>1</v>
      </c>
      <c r="W32" s="4">
        <v>1</v>
      </c>
      <c r="Y32" s="4">
        <v>15</v>
      </c>
      <c r="AC32" s="4">
        <v>1</v>
      </c>
      <c r="AG32" s="5">
        <v>25</v>
      </c>
      <c r="AH32" s="6">
        <v>60</v>
      </c>
      <c r="AI32" s="6">
        <f t="shared" si="0"/>
        <v>120</v>
      </c>
      <c r="AJ32" s="3" t="s">
        <v>19</v>
      </c>
      <c r="AK32" s="3" t="s">
        <v>644</v>
      </c>
    </row>
    <row r="33" spans="1:37" ht="39.950000000000003" customHeight="1" x14ac:dyDescent="0.25">
      <c r="A33" s="1"/>
      <c r="B33" s="3" t="s">
        <v>694</v>
      </c>
      <c r="C33" s="3" t="s">
        <v>693</v>
      </c>
      <c r="D33" s="3" t="s">
        <v>650</v>
      </c>
      <c r="E33" s="3" t="s">
        <v>653</v>
      </c>
      <c r="S33" s="4">
        <v>11</v>
      </c>
      <c r="T33" s="4">
        <v>11</v>
      </c>
      <c r="U33" s="4">
        <v>4</v>
      </c>
      <c r="V33" s="4">
        <v>17</v>
      </c>
      <c r="W33" s="4">
        <v>22</v>
      </c>
      <c r="AG33" s="5">
        <v>65</v>
      </c>
      <c r="AH33" s="6">
        <v>37.5</v>
      </c>
      <c r="AI33" s="6">
        <f t="shared" si="0"/>
        <v>75</v>
      </c>
      <c r="AJ33" s="3" t="s">
        <v>19</v>
      </c>
      <c r="AK33" s="3" t="s">
        <v>644</v>
      </c>
    </row>
    <row r="34" spans="1:37" ht="39.950000000000003" customHeight="1" x14ac:dyDescent="0.25">
      <c r="A34" s="1"/>
      <c r="B34" s="3" t="s">
        <v>692</v>
      </c>
      <c r="C34" s="3" t="s">
        <v>691</v>
      </c>
      <c r="D34" s="3" t="s">
        <v>18</v>
      </c>
      <c r="E34" s="3" t="s">
        <v>271</v>
      </c>
      <c r="R34" s="4">
        <v>6</v>
      </c>
      <c r="S34" s="4">
        <v>7</v>
      </c>
      <c r="V34" s="4">
        <v>12</v>
      </c>
      <c r="X34" s="4">
        <v>40</v>
      </c>
      <c r="Y34" s="4">
        <v>20</v>
      </c>
      <c r="Z34" s="4">
        <v>8</v>
      </c>
      <c r="AA34" s="4">
        <v>2</v>
      </c>
      <c r="AG34" s="5">
        <v>95</v>
      </c>
      <c r="AH34" s="6">
        <v>35</v>
      </c>
      <c r="AI34" s="6">
        <f t="shared" si="0"/>
        <v>70</v>
      </c>
      <c r="AJ34" s="3" t="s">
        <v>19</v>
      </c>
      <c r="AK34" s="3" t="s">
        <v>644</v>
      </c>
    </row>
    <row r="35" spans="1:37" ht="39.950000000000003" customHeight="1" x14ac:dyDescent="0.25">
      <c r="A35" s="1"/>
      <c r="B35" s="3" t="s">
        <v>692</v>
      </c>
      <c r="C35" s="3" t="s">
        <v>691</v>
      </c>
      <c r="D35" s="3" t="s">
        <v>650</v>
      </c>
      <c r="E35" s="3" t="s">
        <v>649</v>
      </c>
      <c r="Q35" s="4">
        <v>2</v>
      </c>
      <c r="R35" s="4">
        <v>18</v>
      </c>
      <c r="S35" s="4">
        <v>9</v>
      </c>
      <c r="T35" s="4">
        <v>29</v>
      </c>
      <c r="U35" s="4">
        <v>42</v>
      </c>
      <c r="V35" s="4">
        <v>43</v>
      </c>
      <c r="W35" s="4">
        <v>39</v>
      </c>
      <c r="X35" s="4">
        <v>46</v>
      </c>
      <c r="Y35" s="4">
        <v>29</v>
      </c>
      <c r="Z35" s="4">
        <v>21</v>
      </c>
      <c r="AA35" s="4">
        <v>17</v>
      </c>
      <c r="AC35" s="4">
        <v>13</v>
      </c>
      <c r="AG35" s="5">
        <v>308</v>
      </c>
      <c r="AH35" s="6">
        <v>35</v>
      </c>
      <c r="AI35" s="6">
        <f t="shared" si="0"/>
        <v>70</v>
      </c>
      <c r="AJ35" s="3" t="s">
        <v>19</v>
      </c>
      <c r="AK35" s="3" t="s">
        <v>644</v>
      </c>
    </row>
    <row r="36" spans="1:37" ht="39.950000000000003" customHeight="1" x14ac:dyDescent="0.25">
      <c r="A36" s="1"/>
      <c r="B36" s="3" t="s">
        <v>692</v>
      </c>
      <c r="C36" s="3" t="s">
        <v>691</v>
      </c>
      <c r="D36" s="3" t="s">
        <v>646</v>
      </c>
      <c r="E36" s="3" t="s">
        <v>645</v>
      </c>
      <c r="S36" s="4">
        <v>5</v>
      </c>
      <c r="T36" s="4">
        <v>5</v>
      </c>
      <c r="U36" s="4">
        <v>4</v>
      </c>
      <c r="V36" s="4">
        <v>6</v>
      </c>
      <c r="W36" s="4">
        <v>11</v>
      </c>
      <c r="X36" s="4">
        <v>7</v>
      </c>
      <c r="Y36" s="4">
        <v>17</v>
      </c>
      <c r="AG36" s="5">
        <v>55</v>
      </c>
      <c r="AH36" s="6">
        <v>35</v>
      </c>
      <c r="AI36" s="6">
        <f t="shared" si="0"/>
        <v>70</v>
      </c>
      <c r="AJ36" s="3" t="s">
        <v>19</v>
      </c>
      <c r="AK36" s="3" t="s">
        <v>644</v>
      </c>
    </row>
    <row r="37" spans="1:37" x14ac:dyDescent="0.25">
      <c r="B37" s="3" t="s">
        <v>690</v>
      </c>
      <c r="C37" s="3" t="s">
        <v>689</v>
      </c>
      <c r="D37" s="3" t="s">
        <v>650</v>
      </c>
      <c r="E37" s="3" t="s">
        <v>649</v>
      </c>
      <c r="R37" s="4">
        <v>2</v>
      </c>
      <c r="S37" s="4">
        <v>2</v>
      </c>
      <c r="T37" s="4">
        <v>7</v>
      </c>
      <c r="U37" s="4">
        <v>19</v>
      </c>
      <c r="W37" s="4">
        <v>10</v>
      </c>
      <c r="X37" s="4">
        <v>11</v>
      </c>
      <c r="Z37" s="4">
        <v>11</v>
      </c>
      <c r="AG37" s="5">
        <v>62</v>
      </c>
      <c r="AH37" s="6">
        <v>35</v>
      </c>
      <c r="AI37" s="6">
        <f t="shared" si="0"/>
        <v>70</v>
      </c>
      <c r="AJ37" s="3" t="s">
        <v>19</v>
      </c>
      <c r="AK37" s="3" t="s">
        <v>644</v>
      </c>
    </row>
    <row r="38" spans="1:37" x14ac:dyDescent="0.25">
      <c r="B38" s="3" t="s">
        <v>690</v>
      </c>
      <c r="C38" s="3" t="s">
        <v>689</v>
      </c>
      <c r="D38" s="3" t="s">
        <v>646</v>
      </c>
      <c r="E38" s="3" t="s">
        <v>645</v>
      </c>
      <c r="Q38" s="4">
        <v>1</v>
      </c>
      <c r="R38" s="4">
        <v>7</v>
      </c>
      <c r="S38" s="4">
        <v>9</v>
      </c>
      <c r="T38" s="4">
        <v>15</v>
      </c>
      <c r="U38" s="4">
        <v>36</v>
      </c>
      <c r="V38" s="4">
        <v>10</v>
      </c>
      <c r="W38" s="4">
        <v>41</v>
      </c>
      <c r="X38" s="4">
        <v>30</v>
      </c>
      <c r="Y38" s="4">
        <v>16</v>
      </c>
      <c r="Z38" s="4">
        <v>21</v>
      </c>
      <c r="AA38" s="4">
        <v>9</v>
      </c>
      <c r="AG38" s="5">
        <v>195</v>
      </c>
      <c r="AH38" s="6">
        <v>35</v>
      </c>
      <c r="AI38" s="6">
        <f t="shared" si="0"/>
        <v>70</v>
      </c>
      <c r="AJ38" s="3" t="s">
        <v>19</v>
      </c>
      <c r="AK38" s="3" t="s">
        <v>644</v>
      </c>
    </row>
    <row r="39" spans="1:37" ht="39.950000000000003" customHeight="1" x14ac:dyDescent="0.25">
      <c r="A39" s="1"/>
      <c r="B39" s="3" t="s">
        <v>688</v>
      </c>
      <c r="C39" s="3" t="s">
        <v>687</v>
      </c>
      <c r="D39" s="3" t="s">
        <v>650</v>
      </c>
      <c r="E39" s="3" t="s">
        <v>659</v>
      </c>
      <c r="T39" s="4">
        <v>1</v>
      </c>
      <c r="V39" s="4">
        <v>4</v>
      </c>
      <c r="X39" s="4">
        <v>5</v>
      </c>
      <c r="Y39" s="4">
        <v>13</v>
      </c>
      <c r="Z39" s="4">
        <v>5</v>
      </c>
      <c r="AA39" s="4">
        <v>6</v>
      </c>
      <c r="AC39" s="4">
        <v>15</v>
      </c>
      <c r="AG39" s="5">
        <v>49</v>
      </c>
      <c r="AH39" s="6">
        <v>65</v>
      </c>
      <c r="AI39" s="6">
        <f t="shared" si="0"/>
        <v>130</v>
      </c>
      <c r="AJ39" s="3" t="s">
        <v>19</v>
      </c>
      <c r="AK39" s="3" t="s">
        <v>644</v>
      </c>
    </row>
    <row r="40" spans="1:37" ht="39.950000000000003" customHeight="1" x14ac:dyDescent="0.25">
      <c r="A40" s="1"/>
      <c r="B40" s="3" t="s">
        <v>688</v>
      </c>
      <c r="C40" s="3" t="s">
        <v>687</v>
      </c>
      <c r="D40" s="3" t="s">
        <v>646</v>
      </c>
      <c r="E40" s="3" t="s">
        <v>656</v>
      </c>
      <c r="Q40" s="4">
        <v>16</v>
      </c>
      <c r="AC40" s="4">
        <v>3</v>
      </c>
      <c r="AG40" s="5">
        <v>19</v>
      </c>
      <c r="AH40" s="6">
        <v>65</v>
      </c>
      <c r="AI40" s="6">
        <f t="shared" si="0"/>
        <v>130</v>
      </c>
      <c r="AJ40" s="3" t="s">
        <v>19</v>
      </c>
      <c r="AK40" s="3" t="s">
        <v>644</v>
      </c>
    </row>
    <row r="41" spans="1:37" x14ac:dyDescent="0.25">
      <c r="B41" s="3" t="s">
        <v>686</v>
      </c>
      <c r="C41" s="3" t="s">
        <v>685</v>
      </c>
      <c r="D41" s="3" t="s">
        <v>650</v>
      </c>
      <c r="E41" s="3" t="s">
        <v>659</v>
      </c>
      <c r="Q41" s="4">
        <v>1</v>
      </c>
      <c r="R41" s="4">
        <v>3</v>
      </c>
      <c r="S41" s="4">
        <v>2</v>
      </c>
      <c r="T41" s="4">
        <v>1</v>
      </c>
      <c r="U41" s="4">
        <v>1</v>
      </c>
      <c r="V41" s="4">
        <v>1</v>
      </c>
      <c r="W41" s="4">
        <v>2</v>
      </c>
      <c r="X41" s="4">
        <v>9</v>
      </c>
      <c r="Y41" s="4">
        <v>27</v>
      </c>
      <c r="Z41" s="4">
        <v>8</v>
      </c>
      <c r="AA41" s="4">
        <v>14</v>
      </c>
      <c r="AC41" s="4">
        <v>9</v>
      </c>
      <c r="AG41" s="5">
        <v>78</v>
      </c>
      <c r="AH41" s="6">
        <v>65</v>
      </c>
      <c r="AI41" s="6">
        <f t="shared" si="0"/>
        <v>130</v>
      </c>
      <c r="AJ41" s="3" t="s">
        <v>19</v>
      </c>
      <c r="AK41" s="3" t="s">
        <v>644</v>
      </c>
    </row>
    <row r="42" spans="1:37" x14ac:dyDescent="0.25">
      <c r="B42" s="3" t="s">
        <v>686</v>
      </c>
      <c r="C42" s="3" t="s">
        <v>685</v>
      </c>
      <c r="D42" s="3" t="s">
        <v>646</v>
      </c>
      <c r="E42" s="3" t="s">
        <v>656</v>
      </c>
      <c r="Q42" s="4">
        <v>2</v>
      </c>
      <c r="S42" s="4">
        <v>1</v>
      </c>
      <c r="T42" s="4">
        <v>2</v>
      </c>
      <c r="U42" s="4">
        <v>2</v>
      </c>
      <c r="X42" s="4">
        <v>2</v>
      </c>
      <c r="Y42" s="4">
        <v>2</v>
      </c>
      <c r="AC42" s="4">
        <v>2</v>
      </c>
      <c r="AG42" s="5">
        <v>13</v>
      </c>
      <c r="AH42" s="6">
        <v>65</v>
      </c>
      <c r="AI42" s="6">
        <f t="shared" si="0"/>
        <v>130</v>
      </c>
      <c r="AJ42" s="3" t="s">
        <v>19</v>
      </c>
      <c r="AK42" s="3" t="s">
        <v>644</v>
      </c>
    </row>
    <row r="43" spans="1:37" ht="39.950000000000003" customHeight="1" x14ac:dyDescent="0.25">
      <c r="A43" s="1"/>
      <c r="B43" s="3" t="s">
        <v>684</v>
      </c>
      <c r="C43" s="3" t="s">
        <v>683</v>
      </c>
      <c r="D43" s="3" t="s">
        <v>643</v>
      </c>
      <c r="E43" s="3" t="s">
        <v>682</v>
      </c>
      <c r="P43" s="4">
        <v>4</v>
      </c>
      <c r="Q43" s="4">
        <v>7</v>
      </c>
      <c r="AA43" s="4">
        <v>2</v>
      </c>
      <c r="AC43" s="4">
        <v>2</v>
      </c>
      <c r="AG43" s="5">
        <v>15</v>
      </c>
      <c r="AH43" s="6">
        <v>100</v>
      </c>
      <c r="AI43" s="6">
        <f t="shared" si="0"/>
        <v>200</v>
      </c>
      <c r="AJ43" s="3" t="s">
        <v>19</v>
      </c>
      <c r="AK43" s="3" t="s">
        <v>644</v>
      </c>
    </row>
    <row r="44" spans="1:37" ht="39.950000000000003" customHeight="1" x14ac:dyDescent="0.25">
      <c r="A44" s="1"/>
      <c r="B44" s="3" t="s">
        <v>681</v>
      </c>
      <c r="C44" s="3" t="s">
        <v>680</v>
      </c>
      <c r="D44" s="3" t="s">
        <v>634</v>
      </c>
      <c r="E44" s="3" t="s">
        <v>633</v>
      </c>
      <c r="H44" s="4">
        <v>1</v>
      </c>
      <c r="I44" s="4">
        <v>1</v>
      </c>
      <c r="K44" s="4">
        <v>2</v>
      </c>
      <c r="L44" s="4">
        <v>2</v>
      </c>
      <c r="AG44" s="5">
        <v>6</v>
      </c>
      <c r="AH44" s="6">
        <v>32.5</v>
      </c>
      <c r="AI44" s="6">
        <f t="shared" si="0"/>
        <v>65</v>
      </c>
      <c r="AJ44" s="3" t="s">
        <v>19</v>
      </c>
      <c r="AK44" s="3" t="s">
        <v>644</v>
      </c>
    </row>
    <row r="45" spans="1:37" ht="39.950000000000003" customHeight="1" x14ac:dyDescent="0.25">
      <c r="A45" s="1"/>
      <c r="B45" s="3" t="s">
        <v>679</v>
      </c>
      <c r="C45" s="3" t="s">
        <v>678</v>
      </c>
      <c r="D45" s="3" t="s">
        <v>650</v>
      </c>
      <c r="E45" s="3" t="s">
        <v>649</v>
      </c>
      <c r="H45" s="4">
        <v>7</v>
      </c>
      <c r="I45" s="4">
        <v>10</v>
      </c>
      <c r="J45" s="4">
        <v>1</v>
      </c>
      <c r="K45" s="4">
        <v>4</v>
      </c>
      <c r="L45" s="4">
        <v>16</v>
      </c>
      <c r="M45" s="4">
        <v>11</v>
      </c>
      <c r="O45" s="4">
        <v>1</v>
      </c>
      <c r="AG45" s="5">
        <v>50</v>
      </c>
      <c r="AH45" s="6">
        <v>32.5</v>
      </c>
      <c r="AI45" s="6">
        <f t="shared" si="0"/>
        <v>65</v>
      </c>
      <c r="AJ45" s="3" t="s">
        <v>19</v>
      </c>
      <c r="AK45" s="3" t="s">
        <v>644</v>
      </c>
    </row>
    <row r="46" spans="1:37" ht="39.950000000000003" customHeight="1" x14ac:dyDescent="0.25">
      <c r="A46" s="1"/>
      <c r="B46" s="3" t="s">
        <v>679</v>
      </c>
      <c r="C46" s="3" t="s">
        <v>678</v>
      </c>
      <c r="D46" s="3" t="s">
        <v>646</v>
      </c>
      <c r="E46" s="3" t="s">
        <v>645</v>
      </c>
      <c r="H46" s="4">
        <v>1</v>
      </c>
      <c r="K46" s="4">
        <v>3</v>
      </c>
      <c r="N46" s="4">
        <v>2</v>
      </c>
      <c r="O46" s="4">
        <v>11</v>
      </c>
      <c r="AG46" s="5">
        <v>17</v>
      </c>
      <c r="AH46" s="6">
        <v>32.5</v>
      </c>
      <c r="AI46" s="6">
        <f t="shared" si="0"/>
        <v>65</v>
      </c>
      <c r="AJ46" s="3" t="s">
        <v>19</v>
      </c>
      <c r="AK46" s="3" t="s">
        <v>644</v>
      </c>
    </row>
    <row r="47" spans="1:37" x14ac:dyDescent="0.25">
      <c r="B47" s="3" t="s">
        <v>677</v>
      </c>
      <c r="C47" s="3" t="s">
        <v>676</v>
      </c>
      <c r="D47" s="3" t="s">
        <v>650</v>
      </c>
      <c r="E47" s="3" t="s">
        <v>649</v>
      </c>
      <c r="H47" s="4">
        <v>5</v>
      </c>
      <c r="I47" s="4">
        <v>2</v>
      </c>
      <c r="J47" s="4">
        <v>12</v>
      </c>
      <c r="K47" s="4">
        <v>11</v>
      </c>
      <c r="L47" s="4">
        <v>14</v>
      </c>
      <c r="M47" s="4">
        <v>3</v>
      </c>
      <c r="N47" s="4">
        <v>6</v>
      </c>
      <c r="O47" s="4">
        <v>3</v>
      </c>
      <c r="AG47" s="5">
        <v>56</v>
      </c>
      <c r="AH47" s="6">
        <v>32.5</v>
      </c>
      <c r="AI47" s="6">
        <f t="shared" si="0"/>
        <v>65</v>
      </c>
      <c r="AJ47" s="3" t="s">
        <v>19</v>
      </c>
      <c r="AK47" s="3" t="s">
        <v>644</v>
      </c>
    </row>
    <row r="48" spans="1:37" x14ac:dyDescent="0.25">
      <c r="B48" s="3" t="s">
        <v>677</v>
      </c>
      <c r="C48" s="3" t="s">
        <v>676</v>
      </c>
      <c r="D48" s="3" t="s">
        <v>646</v>
      </c>
      <c r="E48" s="3" t="s">
        <v>645</v>
      </c>
      <c r="G48" s="4">
        <v>3</v>
      </c>
      <c r="H48" s="4">
        <v>5</v>
      </c>
      <c r="I48" s="4">
        <v>12</v>
      </c>
      <c r="J48" s="4">
        <v>7</v>
      </c>
      <c r="K48" s="4">
        <v>10</v>
      </c>
      <c r="L48" s="4">
        <v>7</v>
      </c>
      <c r="M48" s="4">
        <v>7</v>
      </c>
      <c r="N48" s="4">
        <v>18</v>
      </c>
      <c r="O48" s="4">
        <v>24</v>
      </c>
      <c r="AG48" s="5">
        <v>93</v>
      </c>
      <c r="AH48" s="6">
        <v>32.5</v>
      </c>
      <c r="AI48" s="6">
        <f t="shared" si="0"/>
        <v>65</v>
      </c>
      <c r="AJ48" s="3" t="s">
        <v>19</v>
      </c>
      <c r="AK48" s="3" t="s">
        <v>644</v>
      </c>
    </row>
    <row r="49" spans="1:37" ht="39.950000000000003" customHeight="1" x14ac:dyDescent="0.25">
      <c r="A49" s="1"/>
      <c r="B49" s="3" t="s">
        <v>675</v>
      </c>
      <c r="C49" s="3" t="s">
        <v>674</v>
      </c>
      <c r="D49" s="3" t="s">
        <v>673</v>
      </c>
      <c r="E49" s="3" t="s">
        <v>672</v>
      </c>
      <c r="Q49" s="4">
        <v>1</v>
      </c>
      <c r="AG49" s="5">
        <v>1</v>
      </c>
      <c r="AH49" s="6">
        <v>35</v>
      </c>
      <c r="AI49" s="6">
        <f t="shared" si="0"/>
        <v>70</v>
      </c>
      <c r="AJ49" s="3" t="s">
        <v>19</v>
      </c>
      <c r="AK49" s="3" t="s">
        <v>644</v>
      </c>
    </row>
    <row r="50" spans="1:37" ht="39.950000000000003" customHeight="1" x14ac:dyDescent="0.25">
      <c r="A50" s="1"/>
      <c r="B50" s="3" t="s">
        <v>671</v>
      </c>
      <c r="C50" s="3" t="s">
        <v>662</v>
      </c>
      <c r="D50" s="3" t="s">
        <v>45</v>
      </c>
      <c r="E50" s="3" t="s">
        <v>670</v>
      </c>
      <c r="R50" s="4">
        <v>1</v>
      </c>
      <c r="AG50" s="5">
        <v>1</v>
      </c>
      <c r="AH50" s="6">
        <v>32.5</v>
      </c>
      <c r="AI50" s="6">
        <f t="shared" si="0"/>
        <v>65</v>
      </c>
      <c r="AJ50" s="3" t="s">
        <v>19</v>
      </c>
      <c r="AK50" s="3" t="s">
        <v>644</v>
      </c>
    </row>
    <row r="51" spans="1:37" ht="39.950000000000003" customHeight="1" x14ac:dyDescent="0.25">
      <c r="A51" s="1"/>
      <c r="B51" s="3" t="s">
        <v>668</v>
      </c>
      <c r="C51" s="3" t="s">
        <v>667</v>
      </c>
      <c r="D51" s="3" t="s">
        <v>643</v>
      </c>
      <c r="E51" s="3" t="s">
        <v>669</v>
      </c>
      <c r="Q51" s="4">
        <v>1</v>
      </c>
      <c r="R51" s="4">
        <v>2</v>
      </c>
      <c r="S51" s="4">
        <v>2</v>
      </c>
      <c r="T51" s="4">
        <v>2</v>
      </c>
      <c r="AG51" s="5">
        <v>7</v>
      </c>
      <c r="AH51" s="6">
        <v>110</v>
      </c>
      <c r="AI51" s="6">
        <f t="shared" si="0"/>
        <v>220</v>
      </c>
      <c r="AJ51" s="3" t="s">
        <v>19</v>
      </c>
      <c r="AK51" s="3" t="s">
        <v>644</v>
      </c>
    </row>
    <row r="52" spans="1:37" ht="39.950000000000003" customHeight="1" x14ac:dyDescent="0.25">
      <c r="A52" s="1"/>
      <c r="B52" s="3" t="s">
        <v>668</v>
      </c>
      <c r="C52" s="3" t="s">
        <v>667</v>
      </c>
      <c r="D52" s="3" t="s">
        <v>634</v>
      </c>
      <c r="E52" s="3" t="s">
        <v>639</v>
      </c>
      <c r="Q52" s="4">
        <v>2</v>
      </c>
      <c r="R52" s="4">
        <v>2</v>
      </c>
      <c r="S52" s="4">
        <v>4</v>
      </c>
      <c r="U52" s="4">
        <v>1</v>
      </c>
      <c r="X52" s="4">
        <v>1</v>
      </c>
      <c r="AG52" s="5">
        <v>10</v>
      </c>
      <c r="AH52" s="6">
        <v>110</v>
      </c>
      <c r="AI52" s="6">
        <f t="shared" si="0"/>
        <v>220</v>
      </c>
      <c r="AJ52" s="3" t="s">
        <v>19</v>
      </c>
      <c r="AK52" s="3" t="s">
        <v>644</v>
      </c>
    </row>
    <row r="53" spans="1:37" ht="39.950000000000003" customHeight="1" x14ac:dyDescent="0.25">
      <c r="A53" s="1"/>
      <c r="B53" s="3" t="s">
        <v>666</v>
      </c>
      <c r="C53" s="3" t="s">
        <v>665</v>
      </c>
      <c r="D53" s="3" t="s">
        <v>634</v>
      </c>
      <c r="E53" s="3" t="s">
        <v>664</v>
      </c>
      <c r="R53" s="4">
        <v>1</v>
      </c>
      <c r="U53" s="4">
        <v>25</v>
      </c>
      <c r="V53" s="4">
        <v>33</v>
      </c>
      <c r="W53" s="4">
        <v>17</v>
      </c>
      <c r="X53" s="4">
        <v>23</v>
      </c>
      <c r="Y53" s="4">
        <v>33</v>
      </c>
      <c r="Z53" s="4">
        <v>2</v>
      </c>
      <c r="AC53" s="4">
        <v>2</v>
      </c>
      <c r="AG53" s="5">
        <v>136</v>
      </c>
      <c r="AH53" s="6">
        <v>170</v>
      </c>
      <c r="AI53" s="6">
        <f t="shared" si="0"/>
        <v>340</v>
      </c>
      <c r="AJ53" s="3" t="s">
        <v>19</v>
      </c>
      <c r="AK53" s="3" t="s">
        <v>644</v>
      </c>
    </row>
    <row r="54" spans="1:37" x14ac:dyDescent="0.25">
      <c r="B54" s="3" t="s">
        <v>663</v>
      </c>
      <c r="C54" s="3" t="s">
        <v>662</v>
      </c>
      <c r="D54" s="3" t="s">
        <v>646</v>
      </c>
      <c r="E54" s="3" t="s">
        <v>645</v>
      </c>
      <c r="R54" s="4">
        <v>5</v>
      </c>
      <c r="S54" s="4">
        <v>25</v>
      </c>
      <c r="T54" s="4">
        <v>2</v>
      </c>
      <c r="V54" s="4">
        <v>6</v>
      </c>
      <c r="AG54" s="5">
        <v>38</v>
      </c>
      <c r="AH54" s="6">
        <v>40</v>
      </c>
      <c r="AI54" s="6">
        <f t="shared" si="0"/>
        <v>80</v>
      </c>
      <c r="AJ54" s="3" t="s">
        <v>19</v>
      </c>
      <c r="AK54" s="3" t="s">
        <v>644</v>
      </c>
    </row>
    <row r="55" spans="1:37" ht="39.950000000000003" customHeight="1" x14ac:dyDescent="0.25">
      <c r="A55" s="1"/>
      <c r="B55" s="3" t="s">
        <v>661</v>
      </c>
      <c r="C55" s="3" t="s">
        <v>660</v>
      </c>
      <c r="D55" s="3" t="s">
        <v>646</v>
      </c>
      <c r="E55" s="3" t="s">
        <v>656</v>
      </c>
      <c r="Q55" s="4">
        <v>4</v>
      </c>
      <c r="R55" s="4">
        <v>11</v>
      </c>
      <c r="S55" s="4">
        <v>14</v>
      </c>
      <c r="T55" s="4">
        <v>24</v>
      </c>
      <c r="U55" s="4">
        <v>36</v>
      </c>
      <c r="V55" s="4">
        <v>35</v>
      </c>
      <c r="W55" s="4">
        <v>23</v>
      </c>
      <c r="X55" s="4">
        <v>32</v>
      </c>
      <c r="Y55" s="4">
        <v>14</v>
      </c>
      <c r="Z55" s="4">
        <v>17</v>
      </c>
      <c r="AA55" s="4">
        <v>14</v>
      </c>
      <c r="AC55" s="4">
        <v>14</v>
      </c>
      <c r="AG55" s="5">
        <v>238</v>
      </c>
      <c r="AH55" s="6">
        <v>72</v>
      </c>
      <c r="AI55" s="6">
        <f t="shared" si="0"/>
        <v>144</v>
      </c>
      <c r="AJ55" s="3" t="s">
        <v>19</v>
      </c>
      <c r="AK55" s="3" t="s">
        <v>644</v>
      </c>
    </row>
    <row r="56" spans="1:37" x14ac:dyDescent="0.25">
      <c r="B56" s="3" t="s">
        <v>658</v>
      </c>
      <c r="C56" s="3" t="s">
        <v>657</v>
      </c>
      <c r="D56" s="3" t="s">
        <v>650</v>
      </c>
      <c r="E56" s="3" t="s">
        <v>659</v>
      </c>
      <c r="Q56" s="4">
        <v>2</v>
      </c>
      <c r="S56" s="4">
        <v>1</v>
      </c>
      <c r="T56" s="4">
        <v>2</v>
      </c>
      <c r="AG56" s="5">
        <v>5</v>
      </c>
      <c r="AH56" s="6">
        <v>110</v>
      </c>
      <c r="AI56" s="6">
        <f t="shared" si="0"/>
        <v>220</v>
      </c>
      <c r="AJ56" s="3" t="s">
        <v>19</v>
      </c>
      <c r="AK56" s="3" t="s">
        <v>644</v>
      </c>
    </row>
    <row r="57" spans="1:37" x14ac:dyDescent="0.25">
      <c r="B57" s="3" t="s">
        <v>658</v>
      </c>
      <c r="C57" s="3" t="s">
        <v>657</v>
      </c>
      <c r="D57" s="3" t="s">
        <v>646</v>
      </c>
      <c r="E57" s="3" t="s">
        <v>656</v>
      </c>
      <c r="P57" s="4">
        <v>3</v>
      </c>
      <c r="Q57" s="4">
        <v>22</v>
      </c>
      <c r="R57" s="4">
        <v>3</v>
      </c>
      <c r="S57" s="4">
        <v>3</v>
      </c>
      <c r="U57" s="4">
        <v>1</v>
      </c>
      <c r="AG57" s="5">
        <v>32</v>
      </c>
      <c r="AH57" s="6">
        <v>110</v>
      </c>
      <c r="AI57" s="6">
        <f t="shared" si="0"/>
        <v>220</v>
      </c>
      <c r="AJ57" s="3" t="s">
        <v>19</v>
      </c>
      <c r="AK57" s="3" t="s">
        <v>644</v>
      </c>
    </row>
    <row r="58" spans="1:37" x14ac:dyDescent="0.25">
      <c r="B58" s="3" t="s">
        <v>655</v>
      </c>
      <c r="C58" s="3" t="s">
        <v>654</v>
      </c>
      <c r="D58" s="3" t="s">
        <v>650</v>
      </c>
      <c r="E58" s="3" t="s">
        <v>653</v>
      </c>
      <c r="Q58" s="4">
        <v>21</v>
      </c>
      <c r="R58" s="4">
        <v>44</v>
      </c>
      <c r="S58" s="4">
        <v>55</v>
      </c>
      <c r="T58" s="4">
        <v>73</v>
      </c>
      <c r="U58" s="4">
        <v>85</v>
      </c>
      <c r="V58" s="4">
        <v>92</v>
      </c>
      <c r="W58" s="4">
        <v>108</v>
      </c>
      <c r="X58" s="4">
        <v>82</v>
      </c>
      <c r="Y58" s="4">
        <v>60</v>
      </c>
      <c r="Z58" s="4">
        <v>56</v>
      </c>
      <c r="AA58" s="4">
        <v>30</v>
      </c>
      <c r="AC58" s="4">
        <v>3</v>
      </c>
      <c r="AG58" s="5">
        <v>709</v>
      </c>
      <c r="AH58" s="6">
        <v>37.5</v>
      </c>
      <c r="AI58" s="6">
        <f t="shared" si="0"/>
        <v>75</v>
      </c>
      <c r="AJ58" s="3" t="s">
        <v>19</v>
      </c>
      <c r="AK58" s="3" t="s">
        <v>644</v>
      </c>
    </row>
    <row r="59" spans="1:37" x14ac:dyDescent="0.25">
      <c r="B59" s="3" t="s">
        <v>652</v>
      </c>
      <c r="C59" s="3" t="s">
        <v>651</v>
      </c>
      <c r="D59" s="3" t="s">
        <v>18</v>
      </c>
      <c r="E59" s="3" t="s">
        <v>271</v>
      </c>
      <c r="Q59" s="4">
        <v>3</v>
      </c>
      <c r="R59" s="4">
        <v>42</v>
      </c>
      <c r="S59" s="4">
        <v>10</v>
      </c>
      <c r="T59" s="4">
        <v>53</v>
      </c>
      <c r="U59" s="4">
        <v>74</v>
      </c>
      <c r="V59" s="4">
        <v>93</v>
      </c>
      <c r="W59" s="4">
        <v>94</v>
      </c>
      <c r="X59" s="4">
        <v>120</v>
      </c>
      <c r="Y59" s="4">
        <v>54</v>
      </c>
      <c r="Z59" s="4">
        <v>70</v>
      </c>
      <c r="AA59" s="4">
        <v>33</v>
      </c>
      <c r="AC59" s="4">
        <v>2</v>
      </c>
      <c r="AG59" s="5">
        <v>648</v>
      </c>
      <c r="AH59" s="6">
        <v>35</v>
      </c>
      <c r="AI59" s="6">
        <f t="shared" si="0"/>
        <v>70</v>
      </c>
      <c r="AJ59" s="3" t="s">
        <v>19</v>
      </c>
      <c r="AK59" s="3" t="s">
        <v>644</v>
      </c>
    </row>
    <row r="60" spans="1:37" x14ac:dyDescent="0.25">
      <c r="B60" s="3" t="s">
        <v>652</v>
      </c>
      <c r="C60" s="3" t="s">
        <v>651</v>
      </c>
      <c r="D60" s="3" t="s">
        <v>650</v>
      </c>
      <c r="E60" s="3" t="s">
        <v>649</v>
      </c>
      <c r="Q60" s="4">
        <v>4</v>
      </c>
      <c r="R60" s="4">
        <v>27</v>
      </c>
      <c r="S60" s="4">
        <v>20</v>
      </c>
      <c r="T60" s="4">
        <v>37</v>
      </c>
      <c r="U60" s="4">
        <v>58</v>
      </c>
      <c r="V60" s="4">
        <v>35</v>
      </c>
      <c r="W60" s="4">
        <v>56</v>
      </c>
      <c r="X60" s="4">
        <v>45</v>
      </c>
      <c r="Y60" s="4">
        <v>30</v>
      </c>
      <c r="Z60" s="4">
        <v>27</v>
      </c>
      <c r="AA60" s="4">
        <v>25</v>
      </c>
      <c r="AG60" s="5">
        <v>364</v>
      </c>
      <c r="AH60" s="6">
        <v>35</v>
      </c>
      <c r="AI60" s="6">
        <f t="shared" si="0"/>
        <v>70</v>
      </c>
      <c r="AJ60" s="3" t="s">
        <v>19</v>
      </c>
      <c r="AK60" s="3" t="s">
        <v>644</v>
      </c>
    </row>
    <row r="61" spans="1:37" x14ac:dyDescent="0.25">
      <c r="B61" s="3" t="s">
        <v>652</v>
      </c>
      <c r="C61" s="3" t="s">
        <v>651</v>
      </c>
      <c r="D61" s="3" t="s">
        <v>646</v>
      </c>
      <c r="E61" s="3" t="s">
        <v>645</v>
      </c>
      <c r="R61" s="4">
        <v>21</v>
      </c>
      <c r="S61" s="4">
        <v>7</v>
      </c>
      <c r="T61" s="4">
        <v>20</v>
      </c>
      <c r="U61" s="4">
        <v>30</v>
      </c>
      <c r="V61" s="4">
        <v>17</v>
      </c>
      <c r="W61" s="4">
        <v>31</v>
      </c>
      <c r="X61" s="4">
        <v>21</v>
      </c>
      <c r="Y61" s="4">
        <v>14</v>
      </c>
      <c r="Z61" s="4">
        <v>18</v>
      </c>
      <c r="AA61" s="4">
        <v>10</v>
      </c>
      <c r="AC61" s="4">
        <v>2</v>
      </c>
      <c r="AG61" s="5">
        <v>191</v>
      </c>
      <c r="AH61" s="6">
        <v>35</v>
      </c>
      <c r="AI61" s="6">
        <f t="shared" si="0"/>
        <v>70</v>
      </c>
      <c r="AJ61" s="3" t="s">
        <v>19</v>
      </c>
      <c r="AK61" s="3" t="s">
        <v>644</v>
      </c>
    </row>
    <row r="62" spans="1:37" x14ac:dyDescent="0.25">
      <c r="B62" s="3" t="s">
        <v>648</v>
      </c>
      <c r="C62" s="3" t="s">
        <v>647</v>
      </c>
      <c r="D62" s="3" t="s">
        <v>650</v>
      </c>
      <c r="E62" s="3" t="s">
        <v>649</v>
      </c>
      <c r="G62" s="4">
        <v>1</v>
      </c>
      <c r="H62" s="4">
        <v>14</v>
      </c>
      <c r="I62" s="4">
        <v>5</v>
      </c>
      <c r="J62" s="4">
        <v>10</v>
      </c>
      <c r="K62" s="4">
        <v>10</v>
      </c>
      <c r="L62" s="4">
        <v>5</v>
      </c>
      <c r="M62" s="4">
        <v>1</v>
      </c>
      <c r="N62" s="4">
        <v>2</v>
      </c>
      <c r="O62" s="4">
        <v>6</v>
      </c>
      <c r="AG62" s="5">
        <v>54</v>
      </c>
      <c r="AH62" s="6">
        <v>32.5</v>
      </c>
      <c r="AI62" s="6">
        <f t="shared" si="0"/>
        <v>65</v>
      </c>
      <c r="AJ62" s="3" t="s">
        <v>19</v>
      </c>
      <c r="AK62" s="3" t="s">
        <v>644</v>
      </c>
    </row>
    <row r="63" spans="1:37" x14ac:dyDescent="0.25">
      <c r="B63" s="3" t="s">
        <v>648</v>
      </c>
      <c r="C63" s="3" t="s">
        <v>647</v>
      </c>
      <c r="D63" s="3" t="s">
        <v>646</v>
      </c>
      <c r="E63" s="3" t="s">
        <v>645</v>
      </c>
      <c r="H63" s="4">
        <v>1</v>
      </c>
      <c r="I63" s="4">
        <v>4</v>
      </c>
      <c r="J63" s="4">
        <v>2</v>
      </c>
      <c r="K63" s="4">
        <v>13</v>
      </c>
      <c r="L63" s="4">
        <v>9</v>
      </c>
      <c r="M63" s="4">
        <v>13</v>
      </c>
      <c r="N63" s="4">
        <v>8</v>
      </c>
      <c r="O63" s="4">
        <v>11</v>
      </c>
      <c r="AG63" s="5">
        <v>61</v>
      </c>
      <c r="AH63" s="6">
        <v>32.5</v>
      </c>
      <c r="AI63" s="6">
        <f t="shared" si="0"/>
        <v>65</v>
      </c>
      <c r="AJ63" s="3" t="s">
        <v>19</v>
      </c>
      <c r="AK63" s="3" t="s">
        <v>644</v>
      </c>
    </row>
    <row r="64" spans="1:37" x14ac:dyDescent="0.25">
      <c r="B64" s="3" t="s">
        <v>641</v>
      </c>
      <c r="C64" s="3" t="s">
        <v>640</v>
      </c>
      <c r="D64" s="3" t="s">
        <v>643</v>
      </c>
      <c r="E64" s="3" t="s">
        <v>642</v>
      </c>
      <c r="S64" s="4">
        <v>1</v>
      </c>
      <c r="T64" s="4">
        <v>2</v>
      </c>
      <c r="U64" s="4">
        <v>7</v>
      </c>
      <c r="V64" s="4">
        <v>7</v>
      </c>
      <c r="AG64" s="5">
        <v>17</v>
      </c>
      <c r="AH64" s="6">
        <v>110</v>
      </c>
      <c r="AI64" s="6">
        <f t="shared" si="0"/>
        <v>220</v>
      </c>
      <c r="AJ64" s="3" t="s">
        <v>19</v>
      </c>
      <c r="AK64" s="3" t="s">
        <v>632</v>
      </c>
    </row>
    <row r="65" spans="1:37" ht="39.950000000000003" customHeight="1" x14ac:dyDescent="0.25">
      <c r="A65" s="1"/>
      <c r="B65" s="3" t="s">
        <v>641</v>
      </c>
      <c r="C65" s="3" t="s">
        <v>640</v>
      </c>
      <c r="D65" s="3" t="s">
        <v>634</v>
      </c>
      <c r="E65" s="3" t="s">
        <v>639</v>
      </c>
      <c r="T65" s="4">
        <v>2</v>
      </c>
      <c r="U65" s="4">
        <v>1</v>
      </c>
      <c r="V65" s="4">
        <v>2</v>
      </c>
      <c r="AG65" s="5">
        <v>5</v>
      </c>
      <c r="AH65" s="6">
        <v>110</v>
      </c>
      <c r="AI65" s="6">
        <f t="shared" si="0"/>
        <v>220</v>
      </c>
      <c r="AJ65" s="3" t="s">
        <v>19</v>
      </c>
      <c r="AK65" s="3" t="s">
        <v>632</v>
      </c>
    </row>
    <row r="66" spans="1:37" ht="39.950000000000003" customHeight="1" x14ac:dyDescent="0.25">
      <c r="A66" s="1"/>
      <c r="B66" s="3" t="s">
        <v>638</v>
      </c>
      <c r="C66" s="3" t="s">
        <v>637</v>
      </c>
      <c r="D66" s="3" t="s">
        <v>634</v>
      </c>
      <c r="E66" s="3" t="s">
        <v>633</v>
      </c>
      <c r="AD66" s="4">
        <v>7</v>
      </c>
      <c r="AE66" s="4">
        <v>15</v>
      </c>
      <c r="AG66" s="5">
        <v>22</v>
      </c>
      <c r="AH66" s="6">
        <v>75</v>
      </c>
      <c r="AI66" s="6">
        <f t="shared" si="0"/>
        <v>150</v>
      </c>
      <c r="AJ66" s="3" t="s">
        <v>19</v>
      </c>
      <c r="AK66" s="3" t="s">
        <v>632</v>
      </c>
    </row>
    <row r="67" spans="1:37" ht="39.950000000000003" customHeight="1" x14ac:dyDescent="0.25">
      <c r="A67" s="1"/>
      <c r="B67" s="3" t="s">
        <v>636</v>
      </c>
      <c r="C67" s="3" t="s">
        <v>635</v>
      </c>
      <c r="D67" s="3" t="s">
        <v>634</v>
      </c>
      <c r="E67" s="3" t="s">
        <v>633</v>
      </c>
      <c r="S67" s="4">
        <v>3</v>
      </c>
      <c r="AE67" s="4">
        <v>1</v>
      </c>
      <c r="AG67" s="5">
        <v>4</v>
      </c>
      <c r="AH67" s="6">
        <v>60</v>
      </c>
      <c r="AI67" s="6">
        <f t="shared" si="0"/>
        <v>120</v>
      </c>
      <c r="AJ67" s="3" t="s">
        <v>19</v>
      </c>
      <c r="AK67" s="3" t="s">
        <v>632</v>
      </c>
    </row>
    <row r="68" spans="1:37" ht="39.950000000000003" customHeight="1" x14ac:dyDescent="0.25">
      <c r="A68" s="1"/>
      <c r="B68" s="3" t="s">
        <v>631</v>
      </c>
      <c r="C68" s="3" t="s">
        <v>600</v>
      </c>
      <c r="D68" s="3" t="s">
        <v>420</v>
      </c>
      <c r="E68" s="3" t="s">
        <v>630</v>
      </c>
      <c r="U68" s="4">
        <v>6</v>
      </c>
      <c r="AG68" s="5">
        <v>6</v>
      </c>
      <c r="AH68" s="6">
        <v>60</v>
      </c>
      <c r="AI68" s="6">
        <f t="shared" ref="AI68:AI131" si="1">+AH68*2</f>
        <v>120</v>
      </c>
      <c r="AJ68" s="3" t="s">
        <v>19</v>
      </c>
      <c r="AK68" s="3" t="s">
        <v>364</v>
      </c>
    </row>
    <row r="69" spans="1:37" ht="39.950000000000003" customHeight="1" x14ac:dyDescent="0.25">
      <c r="A69" s="1"/>
      <c r="B69" s="3" t="s">
        <v>628</v>
      </c>
      <c r="C69" s="3" t="s">
        <v>627</v>
      </c>
      <c r="D69" s="3" t="s">
        <v>41</v>
      </c>
      <c r="E69" s="3" t="s">
        <v>629</v>
      </c>
      <c r="Y69" s="4">
        <v>2</v>
      </c>
      <c r="Z69" s="4">
        <v>2</v>
      </c>
      <c r="AA69" s="4">
        <v>5</v>
      </c>
      <c r="AG69" s="5">
        <v>9</v>
      </c>
      <c r="AH69" s="6">
        <v>70</v>
      </c>
      <c r="AI69" s="6">
        <f t="shared" si="1"/>
        <v>140</v>
      </c>
      <c r="AJ69" s="3" t="s">
        <v>19</v>
      </c>
      <c r="AK69" s="3" t="s">
        <v>364</v>
      </c>
    </row>
    <row r="70" spans="1:37" ht="39.950000000000003" customHeight="1" x14ac:dyDescent="0.25">
      <c r="A70" s="1"/>
      <c r="B70" s="3" t="s">
        <v>628</v>
      </c>
      <c r="C70" s="3" t="s">
        <v>627</v>
      </c>
      <c r="D70" s="3" t="s">
        <v>217</v>
      </c>
      <c r="E70" s="3" t="s">
        <v>626</v>
      </c>
      <c r="AB70" s="4">
        <v>3</v>
      </c>
      <c r="AG70" s="5">
        <v>3</v>
      </c>
      <c r="AH70" s="6">
        <v>70</v>
      </c>
      <c r="AI70" s="6">
        <f t="shared" si="1"/>
        <v>140</v>
      </c>
      <c r="AJ70" s="3" t="s">
        <v>19</v>
      </c>
      <c r="AK70" s="3" t="s">
        <v>364</v>
      </c>
    </row>
    <row r="71" spans="1:37" ht="39.950000000000003" customHeight="1" x14ac:dyDescent="0.25">
      <c r="A71" s="1"/>
      <c r="B71" s="3" t="s">
        <v>625</v>
      </c>
      <c r="C71" s="3" t="s">
        <v>624</v>
      </c>
      <c r="D71" s="3" t="s">
        <v>420</v>
      </c>
      <c r="E71" s="3" t="s">
        <v>623</v>
      </c>
      <c r="Z71" s="4">
        <v>3</v>
      </c>
      <c r="AB71" s="4">
        <v>2</v>
      </c>
      <c r="AG71" s="5">
        <v>5</v>
      </c>
      <c r="AH71" s="6">
        <v>80</v>
      </c>
      <c r="AI71" s="6">
        <f t="shared" si="1"/>
        <v>160</v>
      </c>
      <c r="AJ71" s="3" t="s">
        <v>19</v>
      </c>
      <c r="AK71" s="3" t="s">
        <v>364</v>
      </c>
    </row>
    <row r="72" spans="1:37" ht="39.950000000000003" customHeight="1" x14ac:dyDescent="0.25">
      <c r="A72" s="1"/>
      <c r="B72" s="3" t="s">
        <v>622</v>
      </c>
      <c r="C72" s="3" t="s">
        <v>621</v>
      </c>
      <c r="D72" s="3" t="s">
        <v>430</v>
      </c>
      <c r="E72" s="3" t="s">
        <v>618</v>
      </c>
      <c r="R72" s="4">
        <v>4</v>
      </c>
      <c r="S72" s="4">
        <v>8</v>
      </c>
      <c r="U72" s="4">
        <v>1</v>
      </c>
      <c r="V72" s="4">
        <v>2</v>
      </c>
      <c r="Y72" s="4">
        <v>15</v>
      </c>
      <c r="Z72" s="4">
        <v>11</v>
      </c>
      <c r="AA72" s="4">
        <v>11</v>
      </c>
      <c r="AB72" s="4">
        <v>20</v>
      </c>
      <c r="AC72" s="4">
        <v>2</v>
      </c>
      <c r="AD72" s="4">
        <v>9</v>
      </c>
      <c r="AG72" s="5">
        <v>83</v>
      </c>
      <c r="AH72" s="6">
        <v>110</v>
      </c>
      <c r="AI72" s="6">
        <f t="shared" si="1"/>
        <v>220</v>
      </c>
      <c r="AJ72" s="3" t="s">
        <v>19</v>
      </c>
      <c r="AK72" s="3" t="s">
        <v>364</v>
      </c>
    </row>
    <row r="73" spans="1:37" ht="39.950000000000003" customHeight="1" x14ac:dyDescent="0.25">
      <c r="A73" s="1"/>
      <c r="B73" s="3" t="s">
        <v>620</v>
      </c>
      <c r="C73" s="3" t="s">
        <v>619</v>
      </c>
      <c r="D73" s="3" t="s">
        <v>207</v>
      </c>
      <c r="E73" s="3" t="s">
        <v>618</v>
      </c>
      <c r="V73" s="4">
        <v>1</v>
      </c>
      <c r="W73" s="4">
        <v>1</v>
      </c>
      <c r="Z73" s="4">
        <v>1</v>
      </c>
      <c r="AG73" s="5">
        <v>3</v>
      </c>
      <c r="AH73" s="6">
        <v>95</v>
      </c>
      <c r="AI73" s="6">
        <f t="shared" si="1"/>
        <v>190</v>
      </c>
      <c r="AJ73" s="3" t="s">
        <v>19</v>
      </c>
      <c r="AK73" s="3" t="s">
        <v>364</v>
      </c>
    </row>
    <row r="74" spans="1:37" ht="39.950000000000003" customHeight="1" x14ac:dyDescent="0.25">
      <c r="A74" s="1"/>
      <c r="B74" s="3" t="s">
        <v>616</v>
      </c>
      <c r="C74" s="3" t="s">
        <v>615</v>
      </c>
      <c r="D74" s="3" t="s">
        <v>420</v>
      </c>
      <c r="E74" s="3" t="s">
        <v>617</v>
      </c>
      <c r="Q74" s="4">
        <v>3</v>
      </c>
      <c r="S74" s="4">
        <v>1</v>
      </c>
      <c r="V74" s="4">
        <v>2</v>
      </c>
      <c r="Y74" s="4">
        <v>17</v>
      </c>
      <c r="AG74" s="5">
        <v>23</v>
      </c>
      <c r="AH74" s="6">
        <v>87.5</v>
      </c>
      <c r="AI74" s="6">
        <f t="shared" si="1"/>
        <v>175</v>
      </c>
      <c r="AJ74" s="3" t="s">
        <v>19</v>
      </c>
      <c r="AK74" s="3" t="s">
        <v>364</v>
      </c>
    </row>
    <row r="75" spans="1:37" ht="39.950000000000003" customHeight="1" x14ac:dyDescent="0.25">
      <c r="A75" s="1"/>
      <c r="B75" s="3" t="s">
        <v>616</v>
      </c>
      <c r="C75" s="3" t="s">
        <v>615</v>
      </c>
      <c r="D75" s="3" t="s">
        <v>207</v>
      </c>
      <c r="E75" s="3" t="s">
        <v>614</v>
      </c>
      <c r="Y75" s="4">
        <v>3</v>
      </c>
      <c r="AG75" s="5">
        <v>3</v>
      </c>
      <c r="AH75" s="6">
        <v>87.5</v>
      </c>
      <c r="AI75" s="6">
        <f t="shared" si="1"/>
        <v>175</v>
      </c>
      <c r="AJ75" s="3" t="s">
        <v>19</v>
      </c>
      <c r="AK75" s="3" t="s">
        <v>364</v>
      </c>
    </row>
    <row r="76" spans="1:37" ht="39.950000000000003" customHeight="1" x14ac:dyDescent="0.25">
      <c r="A76" s="1"/>
      <c r="B76" s="3" t="s">
        <v>612</v>
      </c>
      <c r="C76" s="3" t="s">
        <v>611</v>
      </c>
      <c r="D76" s="3" t="s">
        <v>36</v>
      </c>
      <c r="E76" s="3" t="s">
        <v>613</v>
      </c>
      <c r="Y76" s="4">
        <v>1</v>
      </c>
      <c r="AG76" s="5">
        <v>1</v>
      </c>
      <c r="AH76" s="6">
        <v>95</v>
      </c>
      <c r="AI76" s="6">
        <f t="shared" si="1"/>
        <v>190</v>
      </c>
      <c r="AJ76" s="3" t="s">
        <v>19</v>
      </c>
      <c r="AK76" s="3" t="s">
        <v>364</v>
      </c>
    </row>
    <row r="77" spans="1:37" ht="39.950000000000003" customHeight="1" x14ac:dyDescent="0.25">
      <c r="A77" s="1"/>
      <c r="B77" s="3" t="s">
        <v>612</v>
      </c>
      <c r="C77" s="3" t="s">
        <v>611</v>
      </c>
      <c r="D77" s="3" t="s">
        <v>45</v>
      </c>
      <c r="E77" s="3" t="s">
        <v>610</v>
      </c>
      <c r="Y77" s="4">
        <v>1</v>
      </c>
      <c r="AG77" s="5">
        <v>1</v>
      </c>
      <c r="AH77" s="6">
        <v>95</v>
      </c>
      <c r="AI77" s="6">
        <f t="shared" si="1"/>
        <v>190</v>
      </c>
      <c r="AJ77" s="3" t="s">
        <v>19</v>
      </c>
      <c r="AK77" s="3" t="s">
        <v>364</v>
      </c>
    </row>
    <row r="78" spans="1:37" ht="39.950000000000003" customHeight="1" x14ac:dyDescent="0.25">
      <c r="A78" s="1"/>
      <c r="B78" s="3" t="s">
        <v>609</v>
      </c>
      <c r="C78" s="3" t="s">
        <v>159</v>
      </c>
      <c r="D78" s="3" t="s">
        <v>18</v>
      </c>
      <c r="E78" s="3" t="s">
        <v>608</v>
      </c>
      <c r="M78" s="4">
        <v>2</v>
      </c>
      <c r="N78" s="4">
        <v>5</v>
      </c>
      <c r="AG78" s="5">
        <v>7</v>
      </c>
      <c r="AH78" s="6">
        <v>80</v>
      </c>
      <c r="AI78" s="6">
        <f t="shared" si="1"/>
        <v>160</v>
      </c>
      <c r="AJ78" s="3" t="s">
        <v>19</v>
      </c>
      <c r="AK78" s="3" t="s">
        <v>364</v>
      </c>
    </row>
    <row r="79" spans="1:37" ht="39.950000000000003" customHeight="1" x14ac:dyDescent="0.25">
      <c r="A79" s="1"/>
      <c r="B79" s="3" t="s">
        <v>605</v>
      </c>
      <c r="C79" s="3" t="s">
        <v>580</v>
      </c>
      <c r="D79" s="3" t="s">
        <v>420</v>
      </c>
      <c r="E79" s="3" t="s">
        <v>607</v>
      </c>
      <c r="W79" s="4">
        <v>2</v>
      </c>
      <c r="AG79" s="5">
        <v>2</v>
      </c>
      <c r="AH79" s="6">
        <v>75</v>
      </c>
      <c r="AI79" s="6">
        <f t="shared" si="1"/>
        <v>150</v>
      </c>
      <c r="AJ79" s="3" t="s">
        <v>19</v>
      </c>
      <c r="AK79" s="3" t="s">
        <v>364</v>
      </c>
    </row>
    <row r="80" spans="1:37" ht="39.950000000000003" customHeight="1" x14ac:dyDescent="0.25">
      <c r="A80" s="1"/>
      <c r="B80" s="3" t="s">
        <v>605</v>
      </c>
      <c r="C80" s="3" t="s">
        <v>580</v>
      </c>
      <c r="D80" s="3" t="s">
        <v>207</v>
      </c>
      <c r="E80" s="3" t="s">
        <v>606</v>
      </c>
      <c r="X80" s="4">
        <v>1</v>
      </c>
      <c r="AG80" s="5">
        <v>1</v>
      </c>
      <c r="AH80" s="6">
        <v>75</v>
      </c>
      <c r="AI80" s="6">
        <f t="shared" si="1"/>
        <v>150</v>
      </c>
      <c r="AJ80" s="3" t="s">
        <v>19</v>
      </c>
      <c r="AK80" s="3" t="s">
        <v>364</v>
      </c>
    </row>
    <row r="81" spans="1:37" ht="39.950000000000003" customHeight="1" x14ac:dyDescent="0.25">
      <c r="A81" s="1"/>
      <c r="B81" s="3" t="s">
        <v>605</v>
      </c>
      <c r="C81" s="3" t="s">
        <v>580</v>
      </c>
      <c r="D81" s="3" t="s">
        <v>430</v>
      </c>
      <c r="E81" s="3" t="s">
        <v>604</v>
      </c>
      <c r="S81" s="4">
        <v>5</v>
      </c>
      <c r="AA81" s="4">
        <v>1</v>
      </c>
      <c r="AG81" s="5">
        <v>6</v>
      </c>
      <c r="AH81" s="6">
        <v>75</v>
      </c>
      <c r="AI81" s="6">
        <f t="shared" si="1"/>
        <v>150</v>
      </c>
      <c r="AJ81" s="3" t="s">
        <v>19</v>
      </c>
      <c r="AK81" s="3" t="s">
        <v>364</v>
      </c>
    </row>
    <row r="82" spans="1:37" ht="39.950000000000003" customHeight="1" x14ac:dyDescent="0.25">
      <c r="A82" s="1"/>
      <c r="B82" s="3" t="s">
        <v>601</v>
      </c>
      <c r="C82" s="3" t="s">
        <v>600</v>
      </c>
      <c r="D82" s="3" t="s">
        <v>41</v>
      </c>
      <c r="E82" s="3" t="s">
        <v>603</v>
      </c>
      <c r="Q82" s="4">
        <v>3</v>
      </c>
      <c r="AB82" s="4">
        <v>1</v>
      </c>
      <c r="AG82" s="5">
        <v>4</v>
      </c>
      <c r="AH82" s="6">
        <v>60</v>
      </c>
      <c r="AI82" s="6">
        <f t="shared" si="1"/>
        <v>120</v>
      </c>
      <c r="AJ82" s="3" t="s">
        <v>19</v>
      </c>
      <c r="AK82" s="3" t="s">
        <v>364</v>
      </c>
    </row>
    <row r="83" spans="1:37" ht="39.950000000000003" customHeight="1" x14ac:dyDescent="0.25">
      <c r="A83" s="1"/>
      <c r="B83" s="3" t="s">
        <v>601</v>
      </c>
      <c r="C83" s="3" t="s">
        <v>600</v>
      </c>
      <c r="D83" s="3" t="s">
        <v>420</v>
      </c>
      <c r="E83" s="3" t="s">
        <v>602</v>
      </c>
      <c r="Z83" s="4">
        <v>7</v>
      </c>
      <c r="AG83" s="5">
        <v>7</v>
      </c>
      <c r="AH83" s="6">
        <v>60</v>
      </c>
      <c r="AI83" s="6">
        <f t="shared" si="1"/>
        <v>120</v>
      </c>
      <c r="AJ83" s="3" t="s">
        <v>19</v>
      </c>
      <c r="AK83" s="3" t="s">
        <v>364</v>
      </c>
    </row>
    <row r="84" spans="1:37" ht="39.950000000000003" customHeight="1" x14ac:dyDescent="0.25">
      <c r="A84" s="1"/>
      <c r="B84" s="3" t="s">
        <v>601</v>
      </c>
      <c r="C84" s="3" t="s">
        <v>600</v>
      </c>
      <c r="D84" s="3" t="s">
        <v>430</v>
      </c>
      <c r="E84" s="3" t="s">
        <v>578</v>
      </c>
      <c r="Q84" s="4">
        <v>7</v>
      </c>
      <c r="V84" s="4">
        <v>13</v>
      </c>
      <c r="AG84" s="5">
        <v>20</v>
      </c>
      <c r="AH84" s="6">
        <v>60</v>
      </c>
      <c r="AI84" s="6">
        <f t="shared" si="1"/>
        <v>120</v>
      </c>
      <c r="AJ84" s="3" t="s">
        <v>19</v>
      </c>
      <c r="AK84" s="3" t="s">
        <v>364</v>
      </c>
    </row>
    <row r="85" spans="1:37" ht="39.950000000000003" customHeight="1" x14ac:dyDescent="0.25">
      <c r="A85" s="1"/>
      <c r="B85" s="3" t="s">
        <v>599</v>
      </c>
      <c r="C85" s="3" t="s">
        <v>552</v>
      </c>
      <c r="D85" s="3" t="s">
        <v>36</v>
      </c>
      <c r="E85" s="3" t="s">
        <v>598</v>
      </c>
      <c r="N85" s="4">
        <v>50</v>
      </c>
      <c r="O85" s="4">
        <v>58</v>
      </c>
      <c r="P85" s="4">
        <v>63</v>
      </c>
      <c r="S85" s="4">
        <v>74</v>
      </c>
      <c r="Y85" s="4">
        <v>8</v>
      </c>
      <c r="AB85" s="4">
        <v>16</v>
      </c>
      <c r="AG85" s="5">
        <v>269</v>
      </c>
      <c r="AH85" s="6">
        <v>50</v>
      </c>
      <c r="AI85" s="6">
        <f t="shared" si="1"/>
        <v>100</v>
      </c>
      <c r="AJ85" s="3" t="s">
        <v>19</v>
      </c>
      <c r="AK85" s="3" t="s">
        <v>364</v>
      </c>
    </row>
    <row r="86" spans="1:37" ht="39.950000000000003" customHeight="1" x14ac:dyDescent="0.25">
      <c r="A86" s="1"/>
      <c r="B86" s="3" t="s">
        <v>597</v>
      </c>
      <c r="C86" s="3" t="s">
        <v>596</v>
      </c>
      <c r="D86" s="3" t="s">
        <v>420</v>
      </c>
      <c r="E86" s="3" t="s">
        <v>595</v>
      </c>
      <c r="Q86" s="4">
        <v>1</v>
      </c>
      <c r="S86" s="4">
        <v>1</v>
      </c>
      <c r="T86" s="4">
        <v>1</v>
      </c>
      <c r="AB86" s="4">
        <v>11</v>
      </c>
      <c r="AG86" s="5">
        <v>14</v>
      </c>
      <c r="AH86" s="6">
        <v>115</v>
      </c>
      <c r="AI86" s="6">
        <f t="shared" si="1"/>
        <v>230</v>
      </c>
      <c r="AJ86" s="3" t="s">
        <v>19</v>
      </c>
      <c r="AK86" s="3" t="s">
        <v>364</v>
      </c>
    </row>
    <row r="87" spans="1:37" ht="39.950000000000003" customHeight="1" x14ac:dyDescent="0.25">
      <c r="A87" s="1"/>
      <c r="B87" s="3" t="s">
        <v>593</v>
      </c>
      <c r="C87" s="3" t="s">
        <v>575</v>
      </c>
      <c r="D87" s="3" t="s">
        <v>41</v>
      </c>
      <c r="E87" s="3" t="s">
        <v>594</v>
      </c>
      <c r="X87" s="4">
        <v>1</v>
      </c>
      <c r="AG87" s="5">
        <v>1</v>
      </c>
      <c r="AH87" s="6">
        <v>70</v>
      </c>
      <c r="AI87" s="6">
        <f t="shared" si="1"/>
        <v>140</v>
      </c>
      <c r="AJ87" s="3" t="s">
        <v>19</v>
      </c>
      <c r="AK87" s="3" t="s">
        <v>364</v>
      </c>
    </row>
    <row r="88" spans="1:37" ht="39.950000000000003" customHeight="1" x14ac:dyDescent="0.25">
      <c r="A88" s="1"/>
      <c r="B88" s="3" t="s">
        <v>593</v>
      </c>
      <c r="C88" s="3" t="s">
        <v>575</v>
      </c>
      <c r="D88" s="3" t="s">
        <v>592</v>
      </c>
      <c r="E88" s="3" t="s">
        <v>591</v>
      </c>
      <c r="X88" s="4">
        <v>2</v>
      </c>
      <c r="AG88" s="5">
        <v>2</v>
      </c>
      <c r="AH88" s="6">
        <v>72.5</v>
      </c>
      <c r="AI88" s="6">
        <f t="shared" si="1"/>
        <v>145</v>
      </c>
      <c r="AJ88" s="3" t="s">
        <v>19</v>
      </c>
      <c r="AK88" s="3" t="s">
        <v>364</v>
      </c>
    </row>
    <row r="89" spans="1:37" ht="39.950000000000003" customHeight="1" x14ac:dyDescent="0.25">
      <c r="A89" s="1"/>
      <c r="B89" s="3" t="s">
        <v>590</v>
      </c>
      <c r="C89" s="3" t="s">
        <v>569</v>
      </c>
      <c r="D89" s="3" t="s">
        <v>45</v>
      </c>
      <c r="E89" s="3" t="s">
        <v>589</v>
      </c>
      <c r="AC89" s="4">
        <v>1</v>
      </c>
      <c r="AG89" s="5">
        <v>1</v>
      </c>
      <c r="AH89" s="6">
        <v>95</v>
      </c>
      <c r="AI89" s="6">
        <f t="shared" si="1"/>
        <v>190</v>
      </c>
      <c r="AJ89" s="3" t="s">
        <v>19</v>
      </c>
      <c r="AK89" s="3" t="s">
        <v>364</v>
      </c>
    </row>
    <row r="90" spans="1:37" ht="39.950000000000003" customHeight="1" x14ac:dyDescent="0.25">
      <c r="A90" s="1"/>
      <c r="B90" s="3" t="s">
        <v>588</v>
      </c>
      <c r="C90" s="3" t="s">
        <v>562</v>
      </c>
      <c r="D90" s="3" t="s">
        <v>36</v>
      </c>
      <c r="E90" s="3" t="s">
        <v>587</v>
      </c>
      <c r="T90" s="4">
        <v>7</v>
      </c>
      <c r="AG90" s="5">
        <v>7</v>
      </c>
      <c r="AH90" s="6">
        <v>65</v>
      </c>
      <c r="AI90" s="6">
        <f t="shared" si="1"/>
        <v>130</v>
      </c>
      <c r="AJ90" s="3" t="s">
        <v>19</v>
      </c>
      <c r="AK90" s="3" t="s">
        <v>364</v>
      </c>
    </row>
    <row r="91" spans="1:37" ht="39.950000000000003" customHeight="1" x14ac:dyDescent="0.25">
      <c r="A91" s="1"/>
      <c r="B91" s="3" t="s">
        <v>585</v>
      </c>
      <c r="C91" s="3" t="s">
        <v>559</v>
      </c>
      <c r="D91" s="3" t="s">
        <v>406</v>
      </c>
      <c r="E91" s="3" t="s">
        <v>586</v>
      </c>
      <c r="W91" s="4">
        <v>1</v>
      </c>
      <c r="AG91" s="5">
        <v>1</v>
      </c>
      <c r="AH91" s="6">
        <v>125</v>
      </c>
      <c r="AI91" s="6">
        <f t="shared" si="1"/>
        <v>250</v>
      </c>
      <c r="AJ91" s="3" t="s">
        <v>19</v>
      </c>
      <c r="AK91" s="3" t="s">
        <v>364</v>
      </c>
    </row>
    <row r="92" spans="1:37" ht="39.950000000000003" customHeight="1" x14ac:dyDescent="0.25">
      <c r="A92" s="1"/>
      <c r="B92" s="3" t="s">
        <v>585</v>
      </c>
      <c r="C92" s="3" t="s">
        <v>559</v>
      </c>
      <c r="D92" s="3" t="s">
        <v>584</v>
      </c>
      <c r="E92" s="3" t="s">
        <v>583</v>
      </c>
      <c r="O92" s="4">
        <v>1</v>
      </c>
      <c r="P92" s="4">
        <v>1</v>
      </c>
      <c r="R92" s="4">
        <v>67</v>
      </c>
      <c r="T92" s="4">
        <v>83</v>
      </c>
      <c r="U92" s="4">
        <v>117</v>
      </c>
      <c r="W92" s="4">
        <v>183</v>
      </c>
      <c r="X92" s="4">
        <v>358</v>
      </c>
      <c r="Y92" s="4">
        <v>85</v>
      </c>
      <c r="Z92" s="4">
        <v>262</v>
      </c>
      <c r="AA92" s="4">
        <v>173</v>
      </c>
      <c r="AB92" s="4">
        <v>1</v>
      </c>
      <c r="AG92" s="5">
        <v>1331</v>
      </c>
      <c r="AH92" s="6">
        <v>125</v>
      </c>
      <c r="AI92" s="6">
        <f t="shared" si="1"/>
        <v>250</v>
      </c>
      <c r="AJ92" s="3" t="s">
        <v>19</v>
      </c>
      <c r="AK92" s="3" t="s">
        <v>364</v>
      </c>
    </row>
    <row r="93" spans="1:37" ht="39.950000000000003" customHeight="1" x14ac:dyDescent="0.25">
      <c r="A93" s="1"/>
      <c r="B93" s="3" t="s">
        <v>581</v>
      </c>
      <c r="C93" s="3" t="s">
        <v>580</v>
      </c>
      <c r="D93" s="3" t="s">
        <v>18</v>
      </c>
      <c r="E93" s="3" t="s">
        <v>582</v>
      </c>
      <c r="S93" s="4">
        <v>98</v>
      </c>
      <c r="Y93" s="4">
        <v>9</v>
      </c>
      <c r="AG93" s="5">
        <v>107</v>
      </c>
      <c r="AH93" s="6">
        <v>75</v>
      </c>
      <c r="AI93" s="6">
        <f t="shared" si="1"/>
        <v>150</v>
      </c>
      <c r="AJ93" s="3" t="s">
        <v>19</v>
      </c>
      <c r="AK93" s="3" t="s">
        <v>364</v>
      </c>
    </row>
    <row r="94" spans="1:37" ht="39.950000000000003" customHeight="1" x14ac:dyDescent="0.25">
      <c r="A94" s="1"/>
      <c r="B94" s="3" t="s">
        <v>581</v>
      </c>
      <c r="C94" s="3" t="s">
        <v>580</v>
      </c>
      <c r="D94" s="3" t="s">
        <v>45</v>
      </c>
      <c r="E94" s="3" t="s">
        <v>579</v>
      </c>
      <c r="AA94" s="4">
        <v>1</v>
      </c>
      <c r="AG94" s="5">
        <v>1</v>
      </c>
      <c r="AH94" s="6">
        <v>75</v>
      </c>
      <c r="AI94" s="6">
        <f t="shared" si="1"/>
        <v>150</v>
      </c>
      <c r="AJ94" s="3" t="s">
        <v>19</v>
      </c>
      <c r="AK94" s="3" t="s">
        <v>364</v>
      </c>
    </row>
    <row r="95" spans="1:37" ht="39.950000000000003" customHeight="1" x14ac:dyDescent="0.25">
      <c r="A95" s="1"/>
      <c r="B95" s="3" t="s">
        <v>576</v>
      </c>
      <c r="C95" s="3" t="s">
        <v>575</v>
      </c>
      <c r="D95" s="3" t="s">
        <v>41</v>
      </c>
      <c r="E95" s="3" t="s">
        <v>578</v>
      </c>
      <c r="R95" s="4">
        <v>4</v>
      </c>
      <c r="S95" s="4">
        <v>10</v>
      </c>
      <c r="Y95" s="4">
        <v>11</v>
      </c>
      <c r="AA95" s="4">
        <v>6</v>
      </c>
      <c r="AG95" s="5">
        <v>31</v>
      </c>
      <c r="AH95" s="6">
        <v>72.5</v>
      </c>
      <c r="AI95" s="6">
        <f t="shared" si="1"/>
        <v>145</v>
      </c>
      <c r="AJ95" s="3" t="s">
        <v>19</v>
      </c>
      <c r="AK95" s="3" t="s">
        <v>364</v>
      </c>
    </row>
    <row r="96" spans="1:37" ht="39.950000000000003" customHeight="1" x14ac:dyDescent="0.25">
      <c r="A96" s="1"/>
      <c r="B96" s="3" t="s">
        <v>576</v>
      </c>
      <c r="C96" s="3" t="s">
        <v>575</v>
      </c>
      <c r="D96" s="3" t="s">
        <v>36</v>
      </c>
      <c r="E96" s="3" t="s">
        <v>577</v>
      </c>
      <c r="AA96" s="4">
        <v>1</v>
      </c>
      <c r="AG96" s="5">
        <v>1</v>
      </c>
      <c r="AH96" s="6">
        <v>72.5</v>
      </c>
      <c r="AI96" s="6">
        <f t="shared" si="1"/>
        <v>145</v>
      </c>
      <c r="AJ96" s="3" t="s">
        <v>19</v>
      </c>
      <c r="AK96" s="3" t="s">
        <v>364</v>
      </c>
    </row>
    <row r="97" spans="1:37" ht="39.950000000000003" customHeight="1" x14ac:dyDescent="0.25">
      <c r="A97" s="1"/>
      <c r="B97" s="3" t="s">
        <v>576</v>
      </c>
      <c r="C97" s="3" t="s">
        <v>575</v>
      </c>
      <c r="D97" s="3" t="s">
        <v>45</v>
      </c>
      <c r="E97" s="3" t="s">
        <v>574</v>
      </c>
      <c r="AA97" s="4">
        <v>49</v>
      </c>
      <c r="AG97" s="5">
        <v>49</v>
      </c>
      <c r="AH97" s="6">
        <v>72.5</v>
      </c>
      <c r="AI97" s="6">
        <f t="shared" si="1"/>
        <v>145</v>
      </c>
      <c r="AJ97" s="3" t="s">
        <v>19</v>
      </c>
      <c r="AK97" s="3" t="s">
        <v>364</v>
      </c>
    </row>
    <row r="98" spans="1:37" x14ac:dyDescent="0.25">
      <c r="B98" s="3" t="s">
        <v>573</v>
      </c>
      <c r="C98" s="3" t="s">
        <v>572</v>
      </c>
      <c r="D98" s="3" t="s">
        <v>420</v>
      </c>
      <c r="E98" s="3" t="s">
        <v>571</v>
      </c>
      <c r="R98" s="4">
        <v>5</v>
      </c>
      <c r="T98" s="4">
        <v>5</v>
      </c>
      <c r="V98" s="4">
        <v>5</v>
      </c>
      <c r="Z98" s="4">
        <v>5</v>
      </c>
      <c r="AG98" s="5">
        <v>20</v>
      </c>
      <c r="AH98" s="6">
        <v>67</v>
      </c>
      <c r="AI98" s="6">
        <f t="shared" si="1"/>
        <v>134</v>
      </c>
      <c r="AJ98" s="3" t="s">
        <v>19</v>
      </c>
      <c r="AK98" s="3" t="s">
        <v>364</v>
      </c>
    </row>
    <row r="99" spans="1:37" ht="39.950000000000003" customHeight="1" x14ac:dyDescent="0.25">
      <c r="A99" s="1"/>
      <c r="B99" s="3" t="s">
        <v>570</v>
      </c>
      <c r="C99" s="3" t="s">
        <v>569</v>
      </c>
      <c r="D99" s="3" t="s">
        <v>18</v>
      </c>
      <c r="E99" s="3" t="s">
        <v>568</v>
      </c>
      <c r="O99" s="4">
        <v>2</v>
      </c>
      <c r="P99" s="4">
        <v>1</v>
      </c>
      <c r="T99" s="4">
        <v>3</v>
      </c>
      <c r="X99" s="4">
        <v>1</v>
      </c>
      <c r="Y99" s="4">
        <v>5</v>
      </c>
      <c r="AG99" s="5">
        <v>12</v>
      </c>
      <c r="AH99" s="6">
        <v>95</v>
      </c>
      <c r="AI99" s="6">
        <f t="shared" si="1"/>
        <v>190</v>
      </c>
      <c r="AJ99" s="3" t="s">
        <v>19</v>
      </c>
      <c r="AK99" s="3" t="s">
        <v>364</v>
      </c>
    </row>
    <row r="100" spans="1:37" ht="39.950000000000003" customHeight="1" x14ac:dyDescent="0.25">
      <c r="A100" s="1"/>
      <c r="B100" s="3" t="s">
        <v>567</v>
      </c>
      <c r="C100" s="3" t="s">
        <v>566</v>
      </c>
      <c r="D100" s="3" t="s">
        <v>18</v>
      </c>
      <c r="E100" s="3" t="s">
        <v>565</v>
      </c>
      <c r="S100" s="4">
        <v>12</v>
      </c>
      <c r="AG100" s="5">
        <v>12</v>
      </c>
      <c r="AH100" s="6">
        <v>80</v>
      </c>
      <c r="AI100" s="6">
        <f t="shared" si="1"/>
        <v>160</v>
      </c>
      <c r="AJ100" s="3" t="s">
        <v>19</v>
      </c>
      <c r="AK100" s="3" t="s">
        <v>364</v>
      </c>
    </row>
    <row r="101" spans="1:37" ht="39.950000000000003" customHeight="1" x14ac:dyDescent="0.25">
      <c r="A101" s="1"/>
      <c r="B101" s="3" t="s">
        <v>563</v>
      </c>
      <c r="C101" s="3" t="s">
        <v>562</v>
      </c>
      <c r="D101" s="3" t="s">
        <v>18</v>
      </c>
      <c r="E101" s="3" t="s">
        <v>564</v>
      </c>
      <c r="Y101" s="4">
        <v>1</v>
      </c>
      <c r="AG101" s="5">
        <v>1</v>
      </c>
      <c r="AH101" s="6">
        <v>65</v>
      </c>
      <c r="AI101" s="6">
        <f t="shared" si="1"/>
        <v>130</v>
      </c>
      <c r="AJ101" s="3" t="s">
        <v>19</v>
      </c>
      <c r="AK101" s="3" t="s">
        <v>364</v>
      </c>
    </row>
    <row r="102" spans="1:37" ht="39.950000000000003" customHeight="1" x14ac:dyDescent="0.25">
      <c r="A102" s="1"/>
      <c r="B102" s="3" t="s">
        <v>563</v>
      </c>
      <c r="C102" s="3" t="s">
        <v>562</v>
      </c>
      <c r="D102" s="3" t="s">
        <v>36</v>
      </c>
      <c r="E102" s="3" t="s">
        <v>444</v>
      </c>
      <c r="Q102" s="4">
        <v>3</v>
      </c>
      <c r="R102" s="4">
        <v>2</v>
      </c>
      <c r="Y102" s="4">
        <v>2</v>
      </c>
      <c r="Z102" s="4">
        <v>2</v>
      </c>
      <c r="AG102" s="5">
        <v>9</v>
      </c>
      <c r="AH102" s="6">
        <v>65</v>
      </c>
      <c r="AI102" s="6">
        <f t="shared" si="1"/>
        <v>130</v>
      </c>
      <c r="AJ102" s="3" t="s">
        <v>19</v>
      </c>
      <c r="AK102" s="3" t="s">
        <v>364</v>
      </c>
    </row>
    <row r="103" spans="1:37" ht="39.950000000000003" customHeight="1" x14ac:dyDescent="0.25">
      <c r="A103" s="1"/>
      <c r="B103" s="3" t="s">
        <v>560</v>
      </c>
      <c r="C103" s="3" t="s">
        <v>559</v>
      </c>
      <c r="D103" s="3" t="s">
        <v>428</v>
      </c>
      <c r="E103" s="3" t="s">
        <v>561</v>
      </c>
      <c r="N103" s="4">
        <v>3</v>
      </c>
      <c r="O103" s="4">
        <v>8</v>
      </c>
      <c r="P103" s="4">
        <v>5</v>
      </c>
      <c r="AG103" s="5">
        <v>16</v>
      </c>
      <c r="AH103" s="6">
        <v>125</v>
      </c>
      <c r="AI103" s="6">
        <f t="shared" si="1"/>
        <v>250</v>
      </c>
      <c r="AJ103" s="3" t="s">
        <v>19</v>
      </c>
      <c r="AK103" s="3" t="s">
        <v>364</v>
      </c>
    </row>
    <row r="104" spans="1:37" ht="39.950000000000003" customHeight="1" x14ac:dyDescent="0.25">
      <c r="A104" s="1"/>
      <c r="B104" s="3" t="s">
        <v>560</v>
      </c>
      <c r="C104" s="3" t="s">
        <v>559</v>
      </c>
      <c r="D104" s="3" t="s">
        <v>406</v>
      </c>
      <c r="E104" s="3" t="s">
        <v>558</v>
      </c>
      <c r="N104" s="4">
        <v>2</v>
      </c>
      <c r="R104" s="4">
        <v>3</v>
      </c>
      <c r="AG104" s="5">
        <v>5</v>
      </c>
      <c r="AH104" s="6">
        <v>125</v>
      </c>
      <c r="AI104" s="6">
        <f t="shared" si="1"/>
        <v>250</v>
      </c>
      <c r="AJ104" s="3" t="s">
        <v>19</v>
      </c>
      <c r="AK104" s="3" t="s">
        <v>364</v>
      </c>
    </row>
    <row r="105" spans="1:37" ht="39.950000000000003" customHeight="1" x14ac:dyDescent="0.25">
      <c r="A105" s="1"/>
      <c r="B105" s="3" t="s">
        <v>557</v>
      </c>
      <c r="C105" s="3" t="s">
        <v>556</v>
      </c>
      <c r="D105" s="3" t="s">
        <v>41</v>
      </c>
      <c r="E105" s="3" t="s">
        <v>555</v>
      </c>
      <c r="N105" s="4">
        <v>4</v>
      </c>
      <c r="AG105" s="5">
        <v>4</v>
      </c>
      <c r="AH105" s="6">
        <v>80</v>
      </c>
      <c r="AI105" s="6">
        <f t="shared" si="1"/>
        <v>160</v>
      </c>
      <c r="AJ105" s="3" t="s">
        <v>19</v>
      </c>
      <c r="AK105" s="3" t="s">
        <v>364</v>
      </c>
    </row>
    <row r="106" spans="1:37" ht="39.950000000000003" customHeight="1" x14ac:dyDescent="0.25">
      <c r="A106" s="1"/>
      <c r="B106" s="3" t="s">
        <v>553</v>
      </c>
      <c r="C106" s="3" t="s">
        <v>552</v>
      </c>
      <c r="D106" s="3" t="s">
        <v>18</v>
      </c>
      <c r="E106" s="3" t="s">
        <v>554</v>
      </c>
      <c r="P106" s="4">
        <v>5</v>
      </c>
      <c r="S106" s="4">
        <v>3</v>
      </c>
      <c r="Y106" s="4">
        <v>109</v>
      </c>
      <c r="AG106" s="5">
        <v>117</v>
      </c>
      <c r="AH106" s="6">
        <v>50</v>
      </c>
      <c r="AI106" s="6">
        <f t="shared" si="1"/>
        <v>100</v>
      </c>
      <c r="AJ106" s="3" t="s">
        <v>19</v>
      </c>
      <c r="AK106" s="3" t="s">
        <v>364</v>
      </c>
    </row>
    <row r="107" spans="1:37" ht="39.950000000000003" customHeight="1" x14ac:dyDescent="0.25">
      <c r="A107" s="1"/>
      <c r="B107" s="3" t="s">
        <v>553</v>
      </c>
      <c r="C107" s="3" t="s">
        <v>552</v>
      </c>
      <c r="D107" s="3" t="s">
        <v>36</v>
      </c>
      <c r="E107" s="3" t="s">
        <v>551</v>
      </c>
      <c r="S107" s="4">
        <v>2</v>
      </c>
      <c r="AG107" s="5">
        <v>2</v>
      </c>
      <c r="AH107" s="6">
        <v>50</v>
      </c>
      <c r="AI107" s="6">
        <f t="shared" si="1"/>
        <v>100</v>
      </c>
      <c r="AJ107" s="3" t="s">
        <v>19</v>
      </c>
      <c r="AK107" s="3" t="s">
        <v>364</v>
      </c>
    </row>
    <row r="108" spans="1:37" ht="39.950000000000003" customHeight="1" x14ac:dyDescent="0.25">
      <c r="A108" s="1"/>
      <c r="B108" s="3" t="s">
        <v>550</v>
      </c>
      <c r="C108" s="3" t="s">
        <v>549</v>
      </c>
      <c r="D108" s="3" t="s">
        <v>428</v>
      </c>
      <c r="E108" s="3" t="s">
        <v>548</v>
      </c>
      <c r="M108" s="4">
        <v>2</v>
      </c>
      <c r="N108" s="4">
        <v>7</v>
      </c>
      <c r="O108" s="4">
        <v>1</v>
      </c>
      <c r="P108" s="4">
        <v>23</v>
      </c>
      <c r="Q108" s="4">
        <v>1</v>
      </c>
      <c r="R108" s="4">
        <v>11</v>
      </c>
      <c r="AG108" s="5">
        <v>45</v>
      </c>
      <c r="AH108" s="6">
        <v>85</v>
      </c>
      <c r="AI108" s="6">
        <f t="shared" si="1"/>
        <v>170</v>
      </c>
      <c r="AJ108" s="3" t="s">
        <v>19</v>
      </c>
      <c r="AK108" s="3" t="s">
        <v>364</v>
      </c>
    </row>
    <row r="109" spans="1:37" ht="39.950000000000003" customHeight="1" x14ac:dyDescent="0.25">
      <c r="A109" s="1"/>
      <c r="B109" s="3" t="s">
        <v>547</v>
      </c>
      <c r="C109" s="3" t="s">
        <v>546</v>
      </c>
      <c r="D109" s="3" t="s">
        <v>545</v>
      </c>
      <c r="E109" s="3" t="s">
        <v>544</v>
      </c>
      <c r="R109" s="4">
        <v>2</v>
      </c>
      <c r="AG109" s="5">
        <v>2</v>
      </c>
      <c r="AH109" s="6">
        <v>65</v>
      </c>
      <c r="AI109" s="6">
        <f t="shared" si="1"/>
        <v>130</v>
      </c>
      <c r="AJ109" s="3" t="s">
        <v>19</v>
      </c>
      <c r="AK109" s="3" t="s">
        <v>364</v>
      </c>
    </row>
    <row r="110" spans="1:37" ht="39.950000000000003" customHeight="1" x14ac:dyDescent="0.25">
      <c r="A110" s="1"/>
      <c r="B110" s="3" t="s">
        <v>543</v>
      </c>
      <c r="C110" s="3" t="s">
        <v>542</v>
      </c>
      <c r="D110" s="3" t="s">
        <v>18</v>
      </c>
      <c r="E110" s="3" t="s">
        <v>541</v>
      </c>
      <c r="M110" s="4">
        <v>2</v>
      </c>
      <c r="Q110" s="4">
        <v>2</v>
      </c>
      <c r="AG110" s="5">
        <v>4</v>
      </c>
      <c r="AH110" s="6">
        <v>100</v>
      </c>
      <c r="AI110" s="6">
        <f t="shared" si="1"/>
        <v>200</v>
      </c>
      <c r="AJ110" s="3" t="s">
        <v>19</v>
      </c>
      <c r="AK110" s="3" t="s">
        <v>364</v>
      </c>
    </row>
    <row r="111" spans="1:37" ht="39.950000000000003" customHeight="1" x14ac:dyDescent="0.25">
      <c r="A111" s="1"/>
      <c r="B111" s="3" t="s">
        <v>540</v>
      </c>
      <c r="C111" s="3" t="s">
        <v>539</v>
      </c>
      <c r="D111" s="3" t="s">
        <v>28</v>
      </c>
      <c r="E111" s="3" t="s">
        <v>538</v>
      </c>
      <c r="N111" s="4">
        <v>1</v>
      </c>
      <c r="O111" s="4">
        <v>2</v>
      </c>
      <c r="T111" s="4">
        <v>2</v>
      </c>
      <c r="AG111" s="5">
        <v>5</v>
      </c>
      <c r="AH111" s="6">
        <v>65</v>
      </c>
      <c r="AI111" s="6">
        <f t="shared" si="1"/>
        <v>130</v>
      </c>
      <c r="AJ111" s="3" t="s">
        <v>19</v>
      </c>
      <c r="AK111" s="3" t="s">
        <v>364</v>
      </c>
    </row>
    <row r="112" spans="1:37" ht="39.950000000000003" customHeight="1" x14ac:dyDescent="0.25">
      <c r="A112" s="1"/>
      <c r="B112" s="3" t="s">
        <v>537</v>
      </c>
      <c r="C112" s="3" t="s">
        <v>517</v>
      </c>
      <c r="D112" s="3" t="s">
        <v>536</v>
      </c>
      <c r="E112" s="3" t="s">
        <v>535</v>
      </c>
      <c r="U112" s="4">
        <v>2</v>
      </c>
      <c r="AG112" s="5">
        <v>2</v>
      </c>
      <c r="AH112" s="6">
        <v>80</v>
      </c>
      <c r="AI112" s="6">
        <f t="shared" si="1"/>
        <v>160</v>
      </c>
      <c r="AJ112" s="3" t="s">
        <v>19</v>
      </c>
      <c r="AK112" s="3" t="s">
        <v>364</v>
      </c>
    </row>
    <row r="113" spans="1:37" ht="39.950000000000003" customHeight="1" x14ac:dyDescent="0.25">
      <c r="A113" s="1"/>
      <c r="B113" s="3" t="s">
        <v>534</v>
      </c>
      <c r="C113" s="3" t="s">
        <v>442</v>
      </c>
      <c r="D113" s="3" t="s">
        <v>533</v>
      </c>
      <c r="E113" s="3" t="s">
        <v>532</v>
      </c>
      <c r="Q113" s="4">
        <v>3</v>
      </c>
      <c r="AG113" s="5">
        <v>3</v>
      </c>
      <c r="AH113" s="6">
        <v>50</v>
      </c>
      <c r="AI113" s="6">
        <f t="shared" si="1"/>
        <v>100</v>
      </c>
      <c r="AJ113" s="3" t="s">
        <v>19</v>
      </c>
      <c r="AK113" s="3" t="s">
        <v>364</v>
      </c>
    </row>
    <row r="114" spans="1:37" ht="39.950000000000003" customHeight="1" x14ac:dyDescent="0.25">
      <c r="A114" s="1"/>
      <c r="B114" s="3" t="s">
        <v>531</v>
      </c>
      <c r="C114" s="3" t="s">
        <v>477</v>
      </c>
      <c r="D114" s="3" t="s">
        <v>530</v>
      </c>
      <c r="E114" s="3" t="s">
        <v>529</v>
      </c>
      <c r="R114" s="4">
        <v>5</v>
      </c>
      <c r="AG114" s="5">
        <v>5</v>
      </c>
      <c r="AH114" s="6">
        <v>80</v>
      </c>
      <c r="AI114" s="6">
        <f t="shared" si="1"/>
        <v>160</v>
      </c>
      <c r="AJ114" s="3" t="s">
        <v>19</v>
      </c>
      <c r="AK114" s="3" t="s">
        <v>364</v>
      </c>
    </row>
    <row r="115" spans="1:37" ht="39.950000000000003" customHeight="1" x14ac:dyDescent="0.25">
      <c r="A115" s="1"/>
      <c r="B115" s="3" t="s">
        <v>528</v>
      </c>
      <c r="C115" s="3" t="s">
        <v>527</v>
      </c>
      <c r="D115" s="3" t="s">
        <v>399</v>
      </c>
      <c r="E115" s="3" t="s">
        <v>526</v>
      </c>
      <c r="S115" s="4">
        <v>8</v>
      </c>
      <c r="AG115" s="5">
        <v>8</v>
      </c>
      <c r="AH115" s="6">
        <v>60</v>
      </c>
      <c r="AI115" s="6">
        <f t="shared" si="1"/>
        <v>120</v>
      </c>
      <c r="AJ115" s="3" t="s">
        <v>19</v>
      </c>
      <c r="AK115" s="3" t="s">
        <v>364</v>
      </c>
    </row>
    <row r="116" spans="1:37" ht="39.950000000000003" customHeight="1" x14ac:dyDescent="0.25">
      <c r="A116" s="1"/>
      <c r="B116" s="3" t="s">
        <v>525</v>
      </c>
      <c r="C116" s="3" t="s">
        <v>524</v>
      </c>
      <c r="D116" s="3" t="s">
        <v>284</v>
      </c>
      <c r="E116" s="3" t="s">
        <v>523</v>
      </c>
      <c r="U116" s="4">
        <v>3</v>
      </c>
      <c r="V116" s="4">
        <v>4</v>
      </c>
      <c r="AG116" s="5">
        <v>7</v>
      </c>
      <c r="AH116" s="6">
        <v>70</v>
      </c>
      <c r="AI116" s="6">
        <f t="shared" si="1"/>
        <v>140</v>
      </c>
      <c r="AJ116" s="3" t="s">
        <v>19</v>
      </c>
      <c r="AK116" s="3" t="s">
        <v>364</v>
      </c>
    </row>
    <row r="117" spans="1:37" ht="39.950000000000003" customHeight="1" x14ac:dyDescent="0.25">
      <c r="A117" s="1"/>
      <c r="B117" s="3" t="s">
        <v>522</v>
      </c>
      <c r="C117" s="3" t="s">
        <v>464</v>
      </c>
      <c r="D117" s="3" t="s">
        <v>473</v>
      </c>
      <c r="E117" s="3" t="s">
        <v>521</v>
      </c>
      <c r="N117" s="4">
        <v>1</v>
      </c>
      <c r="AG117" s="5">
        <v>1</v>
      </c>
      <c r="AH117" s="6">
        <v>70</v>
      </c>
      <c r="AI117" s="6">
        <f t="shared" si="1"/>
        <v>140</v>
      </c>
      <c r="AJ117" s="3" t="s">
        <v>19</v>
      </c>
      <c r="AK117" s="3" t="s">
        <v>364</v>
      </c>
    </row>
    <row r="118" spans="1:37" ht="39.950000000000003" customHeight="1" x14ac:dyDescent="0.25">
      <c r="A118" s="1"/>
      <c r="B118" s="3" t="s">
        <v>520</v>
      </c>
      <c r="C118" s="3" t="s">
        <v>460</v>
      </c>
      <c r="D118" s="3" t="s">
        <v>263</v>
      </c>
      <c r="E118" s="3" t="s">
        <v>519</v>
      </c>
      <c r="K118" s="4">
        <v>3</v>
      </c>
      <c r="T118" s="4">
        <v>15</v>
      </c>
      <c r="U118" s="4">
        <v>1</v>
      </c>
      <c r="V118" s="4">
        <v>1</v>
      </c>
      <c r="AG118" s="5">
        <v>20</v>
      </c>
      <c r="AH118" s="6">
        <v>90</v>
      </c>
      <c r="AI118" s="6">
        <f t="shared" si="1"/>
        <v>180</v>
      </c>
      <c r="AJ118" s="3" t="s">
        <v>19</v>
      </c>
      <c r="AK118" s="3" t="s">
        <v>364</v>
      </c>
    </row>
    <row r="119" spans="1:37" ht="39.950000000000003" customHeight="1" x14ac:dyDescent="0.25">
      <c r="A119" s="1"/>
      <c r="B119" s="3" t="s">
        <v>518</v>
      </c>
      <c r="C119" s="3" t="s">
        <v>517</v>
      </c>
      <c r="D119" s="3" t="s">
        <v>392</v>
      </c>
      <c r="E119" s="3" t="s">
        <v>516</v>
      </c>
      <c r="M119" s="4">
        <v>3</v>
      </c>
      <c r="AG119" s="5">
        <v>3</v>
      </c>
      <c r="AH119" s="6">
        <v>80</v>
      </c>
      <c r="AI119" s="6">
        <f t="shared" si="1"/>
        <v>160</v>
      </c>
      <c r="AJ119" s="3" t="s">
        <v>19</v>
      </c>
      <c r="AK119" s="3" t="s">
        <v>364</v>
      </c>
    </row>
    <row r="120" spans="1:37" ht="39.950000000000003" customHeight="1" x14ac:dyDescent="0.25">
      <c r="A120" s="1"/>
      <c r="B120" s="3" t="s">
        <v>514</v>
      </c>
      <c r="C120" s="3" t="s">
        <v>513</v>
      </c>
      <c r="D120" s="3" t="s">
        <v>199</v>
      </c>
      <c r="E120" s="3" t="s">
        <v>515</v>
      </c>
      <c r="R120" s="4">
        <v>2</v>
      </c>
      <c r="S120" s="4">
        <v>2</v>
      </c>
      <c r="AG120" s="5">
        <v>4</v>
      </c>
      <c r="AH120" s="6">
        <v>95</v>
      </c>
      <c r="AI120" s="6">
        <f t="shared" si="1"/>
        <v>190</v>
      </c>
      <c r="AJ120" s="3" t="s">
        <v>19</v>
      </c>
      <c r="AK120" s="3" t="s">
        <v>364</v>
      </c>
    </row>
    <row r="121" spans="1:37" ht="39.950000000000003" customHeight="1" x14ac:dyDescent="0.25">
      <c r="A121" s="1"/>
      <c r="B121" s="3" t="s">
        <v>514</v>
      </c>
      <c r="C121" s="3" t="s">
        <v>513</v>
      </c>
      <c r="D121" s="3" t="s">
        <v>399</v>
      </c>
      <c r="E121" s="3" t="s">
        <v>512</v>
      </c>
      <c r="O121" s="4">
        <v>1</v>
      </c>
      <c r="P121" s="4">
        <v>1</v>
      </c>
      <c r="Q121" s="4">
        <v>1</v>
      </c>
      <c r="R121" s="4">
        <v>2</v>
      </c>
      <c r="T121" s="4">
        <v>1</v>
      </c>
      <c r="W121" s="4">
        <v>1</v>
      </c>
      <c r="AG121" s="5">
        <v>7</v>
      </c>
      <c r="AH121" s="6">
        <v>95</v>
      </c>
      <c r="AI121" s="6">
        <f t="shared" si="1"/>
        <v>190</v>
      </c>
      <c r="AJ121" s="3" t="s">
        <v>19</v>
      </c>
      <c r="AK121" s="3" t="s">
        <v>364</v>
      </c>
    </row>
    <row r="122" spans="1:37" ht="39.950000000000003" customHeight="1" x14ac:dyDescent="0.25">
      <c r="A122" s="1"/>
      <c r="B122" s="3" t="s">
        <v>510</v>
      </c>
      <c r="C122" s="3" t="s">
        <v>509</v>
      </c>
      <c r="D122" s="3" t="s">
        <v>383</v>
      </c>
      <c r="E122" s="3" t="s">
        <v>511</v>
      </c>
      <c r="O122" s="4">
        <v>4</v>
      </c>
      <c r="Q122" s="4">
        <v>1</v>
      </c>
      <c r="T122" s="4">
        <v>1</v>
      </c>
      <c r="AG122" s="5">
        <v>6</v>
      </c>
      <c r="AH122" s="6">
        <v>87.5</v>
      </c>
      <c r="AI122" s="6">
        <f t="shared" si="1"/>
        <v>175</v>
      </c>
      <c r="AJ122" s="3" t="s">
        <v>19</v>
      </c>
      <c r="AK122" s="3" t="s">
        <v>364</v>
      </c>
    </row>
    <row r="123" spans="1:37" ht="39.950000000000003" customHeight="1" x14ac:dyDescent="0.25">
      <c r="A123" s="1"/>
      <c r="B123" s="3" t="s">
        <v>510</v>
      </c>
      <c r="C123" s="3" t="s">
        <v>509</v>
      </c>
      <c r="D123" s="3" t="s">
        <v>392</v>
      </c>
      <c r="E123" s="3" t="s">
        <v>508</v>
      </c>
      <c r="N123" s="4">
        <v>2</v>
      </c>
      <c r="O123" s="4">
        <v>1</v>
      </c>
      <c r="W123" s="4">
        <v>2</v>
      </c>
      <c r="AG123" s="5">
        <v>5</v>
      </c>
      <c r="AH123" s="6">
        <v>88</v>
      </c>
      <c r="AI123" s="6">
        <f t="shared" si="1"/>
        <v>176</v>
      </c>
      <c r="AJ123" s="3" t="s">
        <v>19</v>
      </c>
      <c r="AK123" s="3" t="s">
        <v>364</v>
      </c>
    </row>
    <row r="124" spans="1:37" ht="39.950000000000003" customHeight="1" x14ac:dyDescent="0.25">
      <c r="A124" s="1"/>
      <c r="B124" s="3" t="s">
        <v>506</v>
      </c>
      <c r="C124" s="3" t="s">
        <v>505</v>
      </c>
      <c r="D124" s="3" t="s">
        <v>445</v>
      </c>
      <c r="E124" s="3" t="s">
        <v>507</v>
      </c>
      <c r="N124" s="4">
        <v>34</v>
      </c>
      <c r="AG124" s="5">
        <v>34</v>
      </c>
      <c r="AH124" s="6">
        <v>95</v>
      </c>
      <c r="AI124" s="6">
        <f t="shared" si="1"/>
        <v>190</v>
      </c>
      <c r="AJ124" s="3" t="s">
        <v>19</v>
      </c>
      <c r="AK124" s="3" t="s">
        <v>364</v>
      </c>
    </row>
    <row r="125" spans="1:37" ht="39.950000000000003" customHeight="1" x14ac:dyDescent="0.25">
      <c r="A125" s="1"/>
      <c r="B125" s="3" t="s">
        <v>506</v>
      </c>
      <c r="C125" s="3" t="s">
        <v>505</v>
      </c>
      <c r="D125" s="3" t="s">
        <v>392</v>
      </c>
      <c r="E125" s="3" t="s">
        <v>504</v>
      </c>
      <c r="N125" s="4">
        <v>20</v>
      </c>
      <c r="O125" s="4">
        <v>39</v>
      </c>
      <c r="P125" s="4">
        <v>26</v>
      </c>
      <c r="S125" s="4">
        <v>3</v>
      </c>
      <c r="AG125" s="5">
        <v>88</v>
      </c>
      <c r="AH125" s="6">
        <v>95</v>
      </c>
      <c r="AI125" s="6">
        <f t="shared" si="1"/>
        <v>190</v>
      </c>
      <c r="AJ125" s="3" t="s">
        <v>19</v>
      </c>
      <c r="AK125" s="3" t="s">
        <v>364</v>
      </c>
    </row>
    <row r="126" spans="1:37" ht="39.950000000000003" customHeight="1" x14ac:dyDescent="0.25">
      <c r="A126" s="1"/>
      <c r="B126" s="3" t="s">
        <v>501</v>
      </c>
      <c r="C126" s="3" t="s">
        <v>477</v>
      </c>
      <c r="D126" s="3" t="s">
        <v>199</v>
      </c>
      <c r="E126" s="3" t="s">
        <v>503</v>
      </c>
      <c r="U126" s="4">
        <v>1</v>
      </c>
      <c r="AG126" s="5">
        <v>1</v>
      </c>
      <c r="AH126" s="6">
        <v>80</v>
      </c>
      <c r="AI126" s="6">
        <f t="shared" si="1"/>
        <v>160</v>
      </c>
      <c r="AJ126" s="3" t="s">
        <v>19</v>
      </c>
      <c r="AK126" s="3" t="s">
        <v>364</v>
      </c>
    </row>
    <row r="127" spans="1:37" ht="39.950000000000003" customHeight="1" x14ac:dyDescent="0.25">
      <c r="A127" s="1"/>
      <c r="B127" s="3" t="s">
        <v>501</v>
      </c>
      <c r="C127" s="3" t="s">
        <v>477</v>
      </c>
      <c r="D127" s="3" t="s">
        <v>284</v>
      </c>
      <c r="E127" s="3" t="s">
        <v>502</v>
      </c>
      <c r="L127" s="4">
        <v>1</v>
      </c>
      <c r="N127" s="4">
        <v>1</v>
      </c>
      <c r="T127" s="4">
        <v>1</v>
      </c>
      <c r="X127" s="4">
        <v>4</v>
      </c>
      <c r="Y127" s="4">
        <v>1</v>
      </c>
      <c r="AG127" s="5">
        <v>8</v>
      </c>
      <c r="AH127" s="6">
        <v>80</v>
      </c>
      <c r="AI127" s="6">
        <f t="shared" si="1"/>
        <v>160</v>
      </c>
      <c r="AJ127" s="3" t="s">
        <v>19</v>
      </c>
      <c r="AK127" s="3" t="s">
        <v>364</v>
      </c>
    </row>
    <row r="128" spans="1:37" ht="39.950000000000003" customHeight="1" x14ac:dyDescent="0.25">
      <c r="A128" s="1"/>
      <c r="B128" s="3" t="s">
        <v>501</v>
      </c>
      <c r="C128" s="3" t="s">
        <v>477</v>
      </c>
      <c r="D128" s="3" t="s">
        <v>500</v>
      </c>
      <c r="E128" s="3" t="s">
        <v>499</v>
      </c>
      <c r="O128" s="4">
        <v>1</v>
      </c>
      <c r="AG128" s="5">
        <v>1</v>
      </c>
      <c r="AH128" s="6">
        <v>80</v>
      </c>
      <c r="AI128" s="6">
        <f t="shared" si="1"/>
        <v>160</v>
      </c>
      <c r="AJ128" s="3" t="s">
        <v>19</v>
      </c>
      <c r="AK128" s="3" t="s">
        <v>364</v>
      </c>
    </row>
    <row r="129" spans="1:37" ht="39.950000000000003" customHeight="1" x14ac:dyDescent="0.25">
      <c r="A129" s="1"/>
      <c r="B129" s="3" t="s">
        <v>497</v>
      </c>
      <c r="C129" s="3" t="s">
        <v>468</v>
      </c>
      <c r="D129" s="3" t="s">
        <v>399</v>
      </c>
      <c r="E129" s="3" t="s">
        <v>499</v>
      </c>
      <c r="M129" s="4">
        <v>2</v>
      </c>
      <c r="U129" s="4">
        <v>1</v>
      </c>
      <c r="AG129" s="5">
        <v>3</v>
      </c>
      <c r="AH129" s="6">
        <v>75</v>
      </c>
      <c r="AI129" s="6">
        <f t="shared" si="1"/>
        <v>150</v>
      </c>
      <c r="AJ129" s="3" t="s">
        <v>19</v>
      </c>
      <c r="AK129" s="3" t="s">
        <v>364</v>
      </c>
    </row>
    <row r="130" spans="1:37" ht="39.950000000000003" customHeight="1" x14ac:dyDescent="0.25">
      <c r="A130" s="1"/>
      <c r="B130" s="3" t="s">
        <v>497</v>
      </c>
      <c r="C130" s="3" t="s">
        <v>468</v>
      </c>
      <c r="D130" s="3" t="s">
        <v>473</v>
      </c>
      <c r="E130" s="3" t="s">
        <v>498</v>
      </c>
      <c r="M130" s="4">
        <v>1</v>
      </c>
      <c r="AG130" s="5">
        <v>1</v>
      </c>
      <c r="AH130" s="6">
        <v>75</v>
      </c>
      <c r="AI130" s="6">
        <f t="shared" si="1"/>
        <v>150</v>
      </c>
      <c r="AJ130" s="3" t="s">
        <v>19</v>
      </c>
      <c r="AK130" s="3" t="s">
        <v>364</v>
      </c>
    </row>
    <row r="131" spans="1:37" ht="39.950000000000003" customHeight="1" x14ac:dyDescent="0.25">
      <c r="A131" s="1"/>
      <c r="B131" s="3" t="s">
        <v>497</v>
      </c>
      <c r="C131" s="3" t="s">
        <v>468</v>
      </c>
      <c r="D131" s="3" t="s">
        <v>496</v>
      </c>
      <c r="E131" s="3" t="s">
        <v>495</v>
      </c>
      <c r="K131" s="4">
        <v>3</v>
      </c>
      <c r="M131" s="4">
        <v>1</v>
      </c>
      <c r="AG131" s="5">
        <v>4</v>
      </c>
      <c r="AH131" s="6">
        <v>75</v>
      </c>
      <c r="AI131" s="6">
        <f t="shared" si="1"/>
        <v>150</v>
      </c>
      <c r="AJ131" s="3" t="s">
        <v>19</v>
      </c>
      <c r="AK131" s="3" t="s">
        <v>364</v>
      </c>
    </row>
    <row r="132" spans="1:37" ht="39.950000000000003" customHeight="1" x14ac:dyDescent="0.25">
      <c r="A132" s="1"/>
      <c r="B132" s="3" t="s">
        <v>492</v>
      </c>
      <c r="C132" s="3" t="s">
        <v>491</v>
      </c>
      <c r="D132" s="3" t="s">
        <v>199</v>
      </c>
      <c r="E132" s="3" t="s">
        <v>494</v>
      </c>
      <c r="V132" s="4">
        <v>2</v>
      </c>
      <c r="AG132" s="5">
        <v>2</v>
      </c>
      <c r="AH132" s="6">
        <v>60</v>
      </c>
      <c r="AI132" s="6">
        <f t="shared" ref="AI132:AI195" si="2">+AH132*2</f>
        <v>120</v>
      </c>
      <c r="AJ132" s="3" t="s">
        <v>19</v>
      </c>
      <c r="AK132" s="3" t="s">
        <v>364</v>
      </c>
    </row>
    <row r="133" spans="1:37" ht="39.950000000000003" customHeight="1" x14ac:dyDescent="0.25">
      <c r="A133" s="1"/>
      <c r="B133" s="3" t="s">
        <v>492</v>
      </c>
      <c r="C133" s="3" t="s">
        <v>491</v>
      </c>
      <c r="D133" s="3" t="s">
        <v>392</v>
      </c>
      <c r="E133" s="3" t="s">
        <v>493</v>
      </c>
      <c r="M133" s="4">
        <v>1</v>
      </c>
      <c r="R133" s="4">
        <v>28</v>
      </c>
      <c r="T133" s="4">
        <v>4</v>
      </c>
      <c r="AG133" s="5">
        <v>33</v>
      </c>
      <c r="AH133" s="6">
        <v>60</v>
      </c>
      <c r="AI133" s="6">
        <f t="shared" si="2"/>
        <v>120</v>
      </c>
      <c r="AJ133" s="3" t="s">
        <v>19</v>
      </c>
      <c r="AK133" s="3" t="s">
        <v>364</v>
      </c>
    </row>
    <row r="134" spans="1:37" ht="39.950000000000003" customHeight="1" x14ac:dyDescent="0.25">
      <c r="A134" s="1"/>
      <c r="B134" s="3" t="s">
        <v>492</v>
      </c>
      <c r="C134" s="3" t="s">
        <v>491</v>
      </c>
      <c r="D134" s="3" t="s">
        <v>399</v>
      </c>
      <c r="E134" s="3" t="s">
        <v>490</v>
      </c>
      <c r="M134" s="4">
        <v>53</v>
      </c>
      <c r="V134" s="4">
        <v>10</v>
      </c>
      <c r="AG134" s="5">
        <v>63</v>
      </c>
      <c r="AH134" s="6">
        <v>60</v>
      </c>
      <c r="AI134" s="6">
        <f t="shared" si="2"/>
        <v>120</v>
      </c>
      <c r="AJ134" s="3" t="s">
        <v>19</v>
      </c>
      <c r="AK134" s="3" t="s">
        <v>364</v>
      </c>
    </row>
    <row r="135" spans="1:37" ht="39.950000000000003" customHeight="1" x14ac:dyDescent="0.25">
      <c r="A135" s="1"/>
      <c r="B135" s="3" t="s">
        <v>488</v>
      </c>
      <c r="C135" s="3" t="s">
        <v>366</v>
      </c>
      <c r="D135" s="3" t="s">
        <v>199</v>
      </c>
      <c r="E135" s="3" t="s">
        <v>489</v>
      </c>
      <c r="Q135" s="4">
        <v>1</v>
      </c>
      <c r="R135" s="4">
        <v>1</v>
      </c>
      <c r="S135" s="4">
        <v>1</v>
      </c>
      <c r="T135" s="4">
        <v>2</v>
      </c>
      <c r="AG135" s="5">
        <v>5</v>
      </c>
      <c r="AH135" s="6">
        <v>115</v>
      </c>
      <c r="AI135" s="6">
        <f t="shared" si="2"/>
        <v>230</v>
      </c>
      <c r="AJ135" s="3" t="s">
        <v>19</v>
      </c>
      <c r="AK135" s="3" t="s">
        <v>364</v>
      </c>
    </row>
    <row r="136" spans="1:37" ht="39.950000000000003" customHeight="1" x14ac:dyDescent="0.25">
      <c r="A136" s="1"/>
      <c r="B136" s="3" t="s">
        <v>488</v>
      </c>
      <c r="C136" s="3" t="s">
        <v>366</v>
      </c>
      <c r="D136" s="3" t="s">
        <v>392</v>
      </c>
      <c r="E136" s="3" t="s">
        <v>482</v>
      </c>
      <c r="M136" s="4">
        <v>2</v>
      </c>
      <c r="N136" s="4">
        <v>16</v>
      </c>
      <c r="O136" s="4">
        <v>2</v>
      </c>
      <c r="P136" s="4">
        <v>22</v>
      </c>
      <c r="Q136" s="4">
        <v>12</v>
      </c>
      <c r="S136" s="4">
        <v>8</v>
      </c>
      <c r="T136" s="4">
        <v>2</v>
      </c>
      <c r="U136" s="4">
        <v>2</v>
      </c>
      <c r="AG136" s="5">
        <v>66</v>
      </c>
      <c r="AH136" s="6">
        <v>115</v>
      </c>
      <c r="AI136" s="6">
        <f t="shared" si="2"/>
        <v>230</v>
      </c>
      <c r="AJ136" s="3" t="s">
        <v>19</v>
      </c>
      <c r="AK136" s="3" t="s">
        <v>364</v>
      </c>
    </row>
    <row r="137" spans="1:37" ht="39.950000000000003" customHeight="1" x14ac:dyDescent="0.25">
      <c r="A137" s="1"/>
      <c r="B137" s="3" t="s">
        <v>487</v>
      </c>
      <c r="C137" s="3" t="s">
        <v>464</v>
      </c>
      <c r="D137" s="3" t="s">
        <v>392</v>
      </c>
      <c r="E137" s="3" t="s">
        <v>486</v>
      </c>
      <c r="R137" s="4">
        <v>1</v>
      </c>
      <c r="AG137" s="5">
        <v>1</v>
      </c>
      <c r="AH137" s="6">
        <v>72.5</v>
      </c>
      <c r="AI137" s="6">
        <f t="shared" si="2"/>
        <v>145</v>
      </c>
      <c r="AJ137" s="3" t="s">
        <v>19</v>
      </c>
      <c r="AK137" s="3" t="s">
        <v>364</v>
      </c>
    </row>
    <row r="138" spans="1:37" ht="39.950000000000003" customHeight="1" x14ac:dyDescent="0.25">
      <c r="A138" s="1"/>
      <c r="B138" s="3" t="s">
        <v>485</v>
      </c>
      <c r="C138" s="3" t="s">
        <v>457</v>
      </c>
      <c r="D138" s="3" t="s">
        <v>199</v>
      </c>
      <c r="E138" s="3" t="s">
        <v>484</v>
      </c>
      <c r="N138" s="4">
        <v>1</v>
      </c>
      <c r="AG138" s="5">
        <v>1</v>
      </c>
      <c r="AH138" s="6">
        <v>70</v>
      </c>
      <c r="AI138" s="6">
        <f t="shared" si="2"/>
        <v>140</v>
      </c>
      <c r="AJ138" s="3" t="s">
        <v>19</v>
      </c>
      <c r="AK138" s="3" t="s">
        <v>364</v>
      </c>
    </row>
    <row r="139" spans="1:37" ht="39.950000000000003" customHeight="1" x14ac:dyDescent="0.25">
      <c r="A139" s="1"/>
      <c r="B139" s="3" t="s">
        <v>483</v>
      </c>
      <c r="C139" s="3" t="s">
        <v>454</v>
      </c>
      <c r="D139" s="3" t="s">
        <v>392</v>
      </c>
      <c r="E139" s="3" t="s">
        <v>482</v>
      </c>
      <c r="M139" s="4">
        <v>1</v>
      </c>
      <c r="AG139" s="5">
        <v>1</v>
      </c>
      <c r="AH139" s="6">
        <v>90</v>
      </c>
      <c r="AI139" s="6">
        <f t="shared" si="2"/>
        <v>180</v>
      </c>
      <c r="AJ139" s="3" t="s">
        <v>19</v>
      </c>
      <c r="AK139" s="3" t="s">
        <v>364</v>
      </c>
    </row>
    <row r="140" spans="1:37" ht="39.950000000000003" customHeight="1" x14ac:dyDescent="0.25">
      <c r="A140" s="1"/>
      <c r="B140" s="3" t="s">
        <v>480</v>
      </c>
      <c r="C140" s="3" t="s">
        <v>451</v>
      </c>
      <c r="D140" s="3" t="s">
        <v>392</v>
      </c>
      <c r="E140" s="3" t="s">
        <v>481</v>
      </c>
      <c r="P140" s="4">
        <v>1</v>
      </c>
      <c r="AG140" s="5">
        <v>1</v>
      </c>
      <c r="AH140" s="6">
        <v>80</v>
      </c>
      <c r="AI140" s="6">
        <f t="shared" si="2"/>
        <v>160</v>
      </c>
      <c r="AJ140" s="3" t="s">
        <v>19</v>
      </c>
      <c r="AK140" s="3" t="s">
        <v>364</v>
      </c>
    </row>
    <row r="141" spans="1:37" ht="39.950000000000003" customHeight="1" x14ac:dyDescent="0.25">
      <c r="A141" s="1"/>
      <c r="B141" s="3" t="s">
        <v>480</v>
      </c>
      <c r="C141" s="3" t="s">
        <v>451</v>
      </c>
      <c r="D141" s="3" t="s">
        <v>399</v>
      </c>
      <c r="E141" s="3" t="s">
        <v>479</v>
      </c>
      <c r="N141" s="4">
        <v>1</v>
      </c>
      <c r="AG141" s="5">
        <v>1</v>
      </c>
      <c r="AH141" s="6">
        <v>80</v>
      </c>
      <c r="AI141" s="6">
        <f t="shared" si="2"/>
        <v>160</v>
      </c>
      <c r="AJ141" s="3" t="s">
        <v>19</v>
      </c>
      <c r="AK141" s="3" t="s">
        <v>364</v>
      </c>
    </row>
    <row r="142" spans="1:37" ht="39.950000000000003" customHeight="1" x14ac:dyDescent="0.25">
      <c r="A142" s="1"/>
      <c r="B142" s="3" t="s">
        <v>478</v>
      </c>
      <c r="C142" s="3" t="s">
        <v>477</v>
      </c>
      <c r="D142" s="3" t="s">
        <v>392</v>
      </c>
      <c r="E142" s="3" t="s">
        <v>476</v>
      </c>
      <c r="O142" s="4">
        <v>3</v>
      </c>
      <c r="S142" s="4">
        <v>1</v>
      </c>
      <c r="T142" s="4">
        <v>1</v>
      </c>
      <c r="AG142" s="5">
        <v>5</v>
      </c>
      <c r="AH142" s="6">
        <v>85</v>
      </c>
      <c r="AI142" s="6">
        <f t="shared" si="2"/>
        <v>170</v>
      </c>
      <c r="AJ142" s="3" t="s">
        <v>19</v>
      </c>
      <c r="AK142" s="3" t="s">
        <v>364</v>
      </c>
    </row>
    <row r="143" spans="1:37" ht="39.950000000000003" customHeight="1" x14ac:dyDescent="0.25">
      <c r="A143" s="1"/>
      <c r="B143" s="3" t="s">
        <v>474</v>
      </c>
      <c r="C143" s="3" t="s">
        <v>442</v>
      </c>
      <c r="D143" s="3" t="s">
        <v>392</v>
      </c>
      <c r="E143" s="3" t="s">
        <v>475</v>
      </c>
      <c r="N143" s="4">
        <v>1</v>
      </c>
      <c r="S143" s="4">
        <v>1</v>
      </c>
      <c r="U143" s="4">
        <v>5</v>
      </c>
      <c r="W143" s="4">
        <v>3</v>
      </c>
      <c r="AG143" s="5">
        <v>10</v>
      </c>
      <c r="AH143" s="6">
        <v>50</v>
      </c>
      <c r="AI143" s="6">
        <f t="shared" si="2"/>
        <v>100</v>
      </c>
      <c r="AJ143" s="3" t="s">
        <v>19</v>
      </c>
      <c r="AK143" s="3" t="s">
        <v>364</v>
      </c>
    </row>
    <row r="144" spans="1:37" ht="39.950000000000003" customHeight="1" x14ac:dyDescent="0.25">
      <c r="A144" s="1"/>
      <c r="B144" s="3" t="s">
        <v>474</v>
      </c>
      <c r="C144" s="3" t="s">
        <v>442</v>
      </c>
      <c r="D144" s="3" t="s">
        <v>473</v>
      </c>
      <c r="E144" s="3" t="s">
        <v>472</v>
      </c>
      <c r="N144" s="4">
        <v>2</v>
      </c>
      <c r="O144" s="4">
        <v>1</v>
      </c>
      <c r="T144" s="4">
        <v>1</v>
      </c>
      <c r="AG144" s="5">
        <v>4</v>
      </c>
      <c r="AH144" s="6">
        <v>50</v>
      </c>
      <c r="AI144" s="6">
        <f t="shared" si="2"/>
        <v>100</v>
      </c>
      <c r="AJ144" s="3" t="s">
        <v>19</v>
      </c>
      <c r="AK144" s="3" t="s">
        <v>364</v>
      </c>
    </row>
    <row r="145" spans="1:37" ht="39.950000000000003" customHeight="1" x14ac:dyDescent="0.25">
      <c r="A145" s="1"/>
      <c r="B145" s="3" t="s">
        <v>469</v>
      </c>
      <c r="C145" s="3" t="s">
        <v>468</v>
      </c>
      <c r="D145" s="3" t="s">
        <v>383</v>
      </c>
      <c r="E145" s="3" t="s">
        <v>471</v>
      </c>
      <c r="L145" s="4">
        <v>1</v>
      </c>
      <c r="M145" s="4">
        <v>37</v>
      </c>
      <c r="N145" s="4">
        <v>2</v>
      </c>
      <c r="AG145" s="5">
        <v>40</v>
      </c>
      <c r="AH145" s="6">
        <v>75</v>
      </c>
      <c r="AI145" s="6">
        <f t="shared" si="2"/>
        <v>150</v>
      </c>
      <c r="AJ145" s="3" t="s">
        <v>19</v>
      </c>
      <c r="AK145" s="3" t="s">
        <v>364</v>
      </c>
    </row>
    <row r="146" spans="1:37" ht="39.950000000000003" customHeight="1" x14ac:dyDescent="0.25">
      <c r="A146" s="1"/>
      <c r="B146" s="3" t="s">
        <v>469</v>
      </c>
      <c r="C146" s="3" t="s">
        <v>468</v>
      </c>
      <c r="D146" s="3" t="s">
        <v>445</v>
      </c>
      <c r="E146" s="3" t="s">
        <v>470</v>
      </c>
      <c r="W146" s="4">
        <v>2</v>
      </c>
      <c r="AG146" s="5">
        <v>2</v>
      </c>
      <c r="AH146" s="6">
        <v>75</v>
      </c>
      <c r="AI146" s="6">
        <f t="shared" si="2"/>
        <v>150</v>
      </c>
      <c r="AJ146" s="3" t="s">
        <v>19</v>
      </c>
      <c r="AK146" s="3" t="s">
        <v>364</v>
      </c>
    </row>
    <row r="147" spans="1:37" ht="39.950000000000003" customHeight="1" x14ac:dyDescent="0.25">
      <c r="A147" s="1"/>
      <c r="B147" s="3" t="s">
        <v>469</v>
      </c>
      <c r="C147" s="3" t="s">
        <v>468</v>
      </c>
      <c r="D147" s="3" t="s">
        <v>284</v>
      </c>
      <c r="E147" s="3" t="s">
        <v>467</v>
      </c>
      <c r="N147" s="4">
        <v>7</v>
      </c>
      <c r="AG147" s="5">
        <v>7</v>
      </c>
      <c r="AH147" s="6">
        <v>75</v>
      </c>
      <c r="AI147" s="6">
        <f t="shared" si="2"/>
        <v>150</v>
      </c>
      <c r="AJ147" s="3" t="s">
        <v>19</v>
      </c>
      <c r="AK147" s="3" t="s">
        <v>364</v>
      </c>
    </row>
    <row r="148" spans="1:37" ht="39.950000000000003" customHeight="1" x14ac:dyDescent="0.25">
      <c r="A148" s="1"/>
      <c r="B148" s="3" t="s">
        <v>465</v>
      </c>
      <c r="C148" s="3" t="s">
        <v>464</v>
      </c>
      <c r="D148" s="3" t="s">
        <v>445</v>
      </c>
      <c r="E148" s="3" t="s">
        <v>466</v>
      </c>
      <c r="M148" s="4">
        <v>8</v>
      </c>
      <c r="U148" s="4">
        <v>2</v>
      </c>
      <c r="AG148" s="5">
        <v>10</v>
      </c>
      <c r="AH148" s="6">
        <v>72.5</v>
      </c>
      <c r="AI148" s="6">
        <f t="shared" si="2"/>
        <v>145</v>
      </c>
      <c r="AJ148" s="3" t="s">
        <v>19</v>
      </c>
      <c r="AK148" s="3" t="s">
        <v>364</v>
      </c>
    </row>
    <row r="149" spans="1:37" ht="39.950000000000003" customHeight="1" x14ac:dyDescent="0.25">
      <c r="A149" s="1"/>
      <c r="B149" s="3" t="s">
        <v>465</v>
      </c>
      <c r="C149" s="3" t="s">
        <v>464</v>
      </c>
      <c r="D149" s="3" t="s">
        <v>284</v>
      </c>
      <c r="E149" s="3" t="s">
        <v>463</v>
      </c>
      <c r="M149" s="4">
        <v>59</v>
      </c>
      <c r="AG149" s="5">
        <v>59</v>
      </c>
      <c r="AH149" s="6">
        <v>72.5</v>
      </c>
      <c r="AI149" s="6">
        <f t="shared" si="2"/>
        <v>145</v>
      </c>
      <c r="AJ149" s="3" t="s">
        <v>19</v>
      </c>
      <c r="AK149" s="3" t="s">
        <v>364</v>
      </c>
    </row>
    <row r="150" spans="1:37" ht="39.950000000000003" customHeight="1" x14ac:dyDescent="0.25">
      <c r="A150" s="1"/>
      <c r="B150" s="3" t="s">
        <v>461</v>
      </c>
      <c r="C150" s="3" t="s">
        <v>460</v>
      </c>
      <c r="D150" s="3" t="s">
        <v>199</v>
      </c>
      <c r="E150" s="3" t="s">
        <v>462</v>
      </c>
      <c r="L150" s="4">
        <v>1</v>
      </c>
      <c r="P150" s="4">
        <v>2</v>
      </c>
      <c r="AG150" s="5">
        <v>3</v>
      </c>
      <c r="AH150" s="6">
        <v>90</v>
      </c>
      <c r="AI150" s="6">
        <f t="shared" si="2"/>
        <v>180</v>
      </c>
      <c r="AJ150" s="3" t="s">
        <v>19</v>
      </c>
      <c r="AK150" s="3" t="s">
        <v>364</v>
      </c>
    </row>
    <row r="151" spans="1:37" ht="39.950000000000003" customHeight="1" x14ac:dyDescent="0.25">
      <c r="A151" s="1"/>
      <c r="B151" s="3" t="s">
        <v>461</v>
      </c>
      <c r="C151" s="3" t="s">
        <v>460</v>
      </c>
      <c r="D151" s="3" t="s">
        <v>284</v>
      </c>
      <c r="E151" s="3" t="s">
        <v>459</v>
      </c>
      <c r="M151" s="4">
        <v>5</v>
      </c>
      <c r="O151" s="4">
        <v>5</v>
      </c>
      <c r="P151" s="4">
        <v>7</v>
      </c>
      <c r="AG151" s="5">
        <v>17</v>
      </c>
      <c r="AH151" s="6">
        <v>90</v>
      </c>
      <c r="AI151" s="6">
        <f t="shared" si="2"/>
        <v>180</v>
      </c>
      <c r="AJ151" s="3" t="s">
        <v>19</v>
      </c>
      <c r="AK151" s="3" t="s">
        <v>364</v>
      </c>
    </row>
    <row r="152" spans="1:37" ht="39.950000000000003" customHeight="1" x14ac:dyDescent="0.25">
      <c r="A152" s="1"/>
      <c r="B152" s="3" t="s">
        <v>458</v>
      </c>
      <c r="C152" s="3" t="s">
        <v>457</v>
      </c>
      <c r="D152" s="3" t="s">
        <v>199</v>
      </c>
      <c r="E152" s="3" t="s">
        <v>456</v>
      </c>
      <c r="M152" s="4">
        <v>6</v>
      </c>
      <c r="AG152" s="5">
        <v>6</v>
      </c>
      <c r="AH152" s="6">
        <v>70</v>
      </c>
      <c r="AI152" s="6">
        <f t="shared" si="2"/>
        <v>140</v>
      </c>
      <c r="AJ152" s="3" t="s">
        <v>19</v>
      </c>
      <c r="AK152" s="3" t="s">
        <v>364</v>
      </c>
    </row>
    <row r="153" spans="1:37" ht="39.950000000000003" customHeight="1" x14ac:dyDescent="0.25">
      <c r="A153" s="1"/>
      <c r="B153" s="3" t="s">
        <v>455</v>
      </c>
      <c r="C153" s="3" t="s">
        <v>454</v>
      </c>
      <c r="D153" s="3" t="s">
        <v>199</v>
      </c>
      <c r="E153" s="3" t="s">
        <v>453</v>
      </c>
      <c r="N153" s="4">
        <v>6</v>
      </c>
      <c r="O153" s="4">
        <v>9</v>
      </c>
      <c r="P153" s="4">
        <v>19</v>
      </c>
      <c r="Q153" s="4">
        <v>14</v>
      </c>
      <c r="R153" s="4">
        <v>15</v>
      </c>
      <c r="AG153" s="5">
        <v>63</v>
      </c>
      <c r="AH153" s="6">
        <v>95</v>
      </c>
      <c r="AI153" s="6">
        <f t="shared" si="2"/>
        <v>190</v>
      </c>
      <c r="AJ153" s="3" t="s">
        <v>19</v>
      </c>
      <c r="AK153" s="3" t="s">
        <v>364</v>
      </c>
    </row>
    <row r="154" spans="1:37" ht="39.950000000000003" customHeight="1" x14ac:dyDescent="0.25">
      <c r="A154" s="1"/>
      <c r="B154" s="3" t="s">
        <v>452</v>
      </c>
      <c r="C154" s="3" t="s">
        <v>451</v>
      </c>
      <c r="D154" s="3" t="s">
        <v>199</v>
      </c>
      <c r="E154" s="3" t="s">
        <v>450</v>
      </c>
      <c r="N154" s="4">
        <v>7</v>
      </c>
      <c r="AG154" s="5">
        <v>7</v>
      </c>
      <c r="AH154" s="6">
        <v>80</v>
      </c>
      <c r="AI154" s="6">
        <f t="shared" si="2"/>
        <v>160</v>
      </c>
      <c r="AJ154" s="3" t="s">
        <v>19</v>
      </c>
      <c r="AK154" s="3" t="s">
        <v>364</v>
      </c>
    </row>
    <row r="155" spans="1:37" ht="39.950000000000003" customHeight="1" x14ac:dyDescent="0.25">
      <c r="A155" s="1"/>
      <c r="B155" s="3" t="s">
        <v>447</v>
      </c>
      <c r="C155" s="3" t="s">
        <v>446</v>
      </c>
      <c r="D155" s="3" t="s">
        <v>199</v>
      </c>
      <c r="E155" s="3" t="s">
        <v>449</v>
      </c>
      <c r="M155" s="4">
        <v>2</v>
      </c>
      <c r="P155" s="4">
        <v>1</v>
      </c>
      <c r="W155" s="4">
        <v>9</v>
      </c>
      <c r="AG155" s="5">
        <v>12</v>
      </c>
      <c r="AH155" s="6">
        <v>65</v>
      </c>
      <c r="AI155" s="6">
        <f t="shared" si="2"/>
        <v>130</v>
      </c>
      <c r="AJ155" s="3" t="s">
        <v>19</v>
      </c>
      <c r="AK155" s="3" t="s">
        <v>364</v>
      </c>
    </row>
    <row r="156" spans="1:37" ht="39.950000000000003" customHeight="1" x14ac:dyDescent="0.25">
      <c r="A156" s="1"/>
      <c r="B156" s="3" t="s">
        <v>447</v>
      </c>
      <c r="C156" s="3" t="s">
        <v>446</v>
      </c>
      <c r="D156" s="3" t="s">
        <v>383</v>
      </c>
      <c r="E156" s="3" t="s">
        <v>448</v>
      </c>
      <c r="N156" s="4">
        <v>2</v>
      </c>
      <c r="P156" s="4">
        <v>1</v>
      </c>
      <c r="AG156" s="5">
        <v>3</v>
      </c>
      <c r="AH156" s="6">
        <v>65</v>
      </c>
      <c r="AI156" s="6">
        <f t="shared" si="2"/>
        <v>130</v>
      </c>
      <c r="AJ156" s="3" t="s">
        <v>19</v>
      </c>
      <c r="AK156" s="3" t="s">
        <v>364</v>
      </c>
    </row>
    <row r="157" spans="1:37" ht="39.950000000000003" customHeight="1" x14ac:dyDescent="0.25">
      <c r="A157" s="1"/>
      <c r="B157" s="3" t="s">
        <v>447</v>
      </c>
      <c r="C157" s="3" t="s">
        <v>446</v>
      </c>
      <c r="D157" s="3" t="s">
        <v>445</v>
      </c>
      <c r="E157" s="3" t="s">
        <v>444</v>
      </c>
      <c r="R157" s="4">
        <v>3</v>
      </c>
      <c r="S157" s="4">
        <v>3</v>
      </c>
      <c r="AG157" s="5">
        <v>6</v>
      </c>
      <c r="AH157" s="6">
        <v>65</v>
      </c>
      <c r="AI157" s="6">
        <f t="shared" si="2"/>
        <v>130</v>
      </c>
      <c r="AJ157" s="3" t="s">
        <v>19</v>
      </c>
      <c r="AK157" s="3" t="s">
        <v>364</v>
      </c>
    </row>
    <row r="158" spans="1:37" ht="39.950000000000003" customHeight="1" x14ac:dyDescent="0.25">
      <c r="A158" s="1"/>
      <c r="B158" s="3" t="s">
        <v>443</v>
      </c>
      <c r="C158" s="3" t="s">
        <v>442</v>
      </c>
      <c r="D158" s="3" t="s">
        <v>199</v>
      </c>
      <c r="E158" s="3" t="s">
        <v>441</v>
      </c>
      <c r="O158" s="4">
        <v>1</v>
      </c>
      <c r="W158" s="4">
        <v>1</v>
      </c>
      <c r="AG158" s="5">
        <v>2</v>
      </c>
      <c r="AH158" s="6">
        <v>50</v>
      </c>
      <c r="AI158" s="6">
        <f t="shared" si="2"/>
        <v>100</v>
      </c>
      <c r="AJ158" s="3" t="s">
        <v>19</v>
      </c>
      <c r="AK158" s="3" t="s">
        <v>364</v>
      </c>
    </row>
    <row r="159" spans="1:37" ht="39.950000000000003" customHeight="1" x14ac:dyDescent="0.25">
      <c r="A159" s="1"/>
      <c r="B159" s="3" t="s">
        <v>438</v>
      </c>
      <c r="C159" s="3" t="s">
        <v>421</v>
      </c>
      <c r="D159" s="3" t="s">
        <v>440</v>
      </c>
      <c r="E159" s="3" t="s">
        <v>439</v>
      </c>
      <c r="AA159" s="4">
        <v>1</v>
      </c>
      <c r="AG159" s="5">
        <v>1</v>
      </c>
      <c r="AH159" s="6">
        <v>55</v>
      </c>
      <c r="AI159" s="6">
        <f t="shared" si="2"/>
        <v>110</v>
      </c>
      <c r="AJ159" s="3" t="s">
        <v>19</v>
      </c>
      <c r="AK159" s="3" t="s">
        <v>364</v>
      </c>
    </row>
    <row r="160" spans="1:37" ht="39.950000000000003" customHeight="1" x14ac:dyDescent="0.25">
      <c r="A160" s="1"/>
      <c r="B160" s="3" t="s">
        <v>438</v>
      </c>
      <c r="C160" s="3" t="s">
        <v>421</v>
      </c>
      <c r="D160" s="3" t="s">
        <v>437</v>
      </c>
      <c r="E160" s="3" t="s">
        <v>436</v>
      </c>
      <c r="S160" s="4">
        <v>1</v>
      </c>
      <c r="AG160" s="5">
        <v>1</v>
      </c>
      <c r="AH160" s="6">
        <v>55</v>
      </c>
      <c r="AI160" s="6">
        <f t="shared" si="2"/>
        <v>110</v>
      </c>
      <c r="AJ160" s="3" t="s">
        <v>19</v>
      </c>
      <c r="AK160" s="3" t="s">
        <v>364</v>
      </c>
    </row>
    <row r="161" spans="1:37" ht="39.950000000000003" customHeight="1" x14ac:dyDescent="0.25">
      <c r="A161" s="1"/>
      <c r="B161" s="3" t="s">
        <v>435</v>
      </c>
      <c r="C161" s="3" t="s">
        <v>434</v>
      </c>
      <c r="D161" s="3" t="s">
        <v>207</v>
      </c>
      <c r="E161" s="3" t="s">
        <v>433</v>
      </c>
      <c r="R161" s="4">
        <v>1</v>
      </c>
      <c r="AG161" s="5">
        <v>1</v>
      </c>
      <c r="AH161" s="6">
        <v>80</v>
      </c>
      <c r="AI161" s="6">
        <f t="shared" si="2"/>
        <v>160</v>
      </c>
      <c r="AJ161" s="3" t="s">
        <v>19</v>
      </c>
      <c r="AK161" s="3" t="s">
        <v>364</v>
      </c>
    </row>
    <row r="162" spans="1:37" ht="39.950000000000003" customHeight="1" x14ac:dyDescent="0.25">
      <c r="A162" s="1"/>
      <c r="B162" s="3" t="s">
        <v>431</v>
      </c>
      <c r="C162" s="3" t="s">
        <v>413</v>
      </c>
      <c r="D162" s="3" t="s">
        <v>18</v>
      </c>
      <c r="E162" s="3" t="s">
        <v>432</v>
      </c>
      <c r="V162" s="4">
        <v>2</v>
      </c>
      <c r="AG162" s="5">
        <v>2</v>
      </c>
      <c r="AH162" s="6">
        <v>80</v>
      </c>
      <c r="AI162" s="6">
        <f t="shared" si="2"/>
        <v>160</v>
      </c>
      <c r="AJ162" s="3" t="s">
        <v>19</v>
      </c>
      <c r="AK162" s="3" t="s">
        <v>364</v>
      </c>
    </row>
    <row r="163" spans="1:37" ht="39.950000000000003" customHeight="1" x14ac:dyDescent="0.25">
      <c r="A163" s="1"/>
      <c r="B163" s="3" t="s">
        <v>431</v>
      </c>
      <c r="C163" s="3" t="s">
        <v>413</v>
      </c>
      <c r="D163" s="3" t="s">
        <v>430</v>
      </c>
      <c r="E163" s="3" t="s">
        <v>429</v>
      </c>
      <c r="S163" s="4">
        <v>1</v>
      </c>
      <c r="AB163" s="4">
        <v>1</v>
      </c>
      <c r="AG163" s="5">
        <v>2</v>
      </c>
      <c r="AH163" s="6">
        <v>80</v>
      </c>
      <c r="AI163" s="6">
        <f t="shared" si="2"/>
        <v>160</v>
      </c>
      <c r="AJ163" s="3" t="s">
        <v>19</v>
      </c>
      <c r="AK163" s="3" t="s">
        <v>364</v>
      </c>
    </row>
    <row r="164" spans="1:37" ht="39.950000000000003" customHeight="1" x14ac:dyDescent="0.25">
      <c r="A164" s="1"/>
      <c r="B164" s="3" t="s">
        <v>426</v>
      </c>
      <c r="C164" s="3" t="s">
        <v>410</v>
      </c>
      <c r="D164" s="3" t="s">
        <v>428</v>
      </c>
      <c r="E164" s="3" t="s">
        <v>427</v>
      </c>
      <c r="S164" s="4">
        <v>1</v>
      </c>
      <c r="W164" s="4">
        <v>2</v>
      </c>
      <c r="AG164" s="5">
        <v>3</v>
      </c>
      <c r="AH164" s="6">
        <v>75</v>
      </c>
      <c r="AI164" s="6">
        <f t="shared" si="2"/>
        <v>150</v>
      </c>
      <c r="AJ164" s="3" t="s">
        <v>19</v>
      </c>
      <c r="AK164" s="3" t="s">
        <v>364</v>
      </c>
    </row>
    <row r="165" spans="1:37" ht="39.950000000000003" customHeight="1" x14ac:dyDescent="0.25">
      <c r="A165" s="1"/>
      <c r="B165" s="3" t="s">
        <v>426</v>
      </c>
      <c r="C165" s="3" t="s">
        <v>410</v>
      </c>
      <c r="D165" s="3" t="s">
        <v>406</v>
      </c>
      <c r="E165" s="3" t="s">
        <v>425</v>
      </c>
      <c r="Q165" s="4">
        <v>1</v>
      </c>
      <c r="W165" s="4">
        <v>2</v>
      </c>
      <c r="X165" s="4">
        <v>2</v>
      </c>
      <c r="AG165" s="5">
        <v>5</v>
      </c>
      <c r="AH165" s="6">
        <v>75</v>
      </c>
      <c r="AI165" s="6">
        <f t="shared" si="2"/>
        <v>150</v>
      </c>
      <c r="AJ165" s="3" t="s">
        <v>19</v>
      </c>
      <c r="AK165" s="3" t="s">
        <v>364</v>
      </c>
    </row>
    <row r="166" spans="1:37" ht="39.950000000000003" customHeight="1" x14ac:dyDescent="0.25">
      <c r="A166" s="1"/>
      <c r="B166" s="3" t="s">
        <v>422</v>
      </c>
      <c r="C166" s="3" t="s">
        <v>421</v>
      </c>
      <c r="D166" s="3" t="s">
        <v>18</v>
      </c>
      <c r="E166" s="3" t="s">
        <v>424</v>
      </c>
      <c r="T166" s="4">
        <v>1</v>
      </c>
      <c r="V166" s="4">
        <v>1</v>
      </c>
      <c r="AB166" s="4">
        <v>1</v>
      </c>
      <c r="AG166" s="5">
        <v>3</v>
      </c>
      <c r="AH166" s="6">
        <v>60</v>
      </c>
      <c r="AI166" s="6">
        <f t="shared" si="2"/>
        <v>120</v>
      </c>
      <c r="AJ166" s="3" t="s">
        <v>19</v>
      </c>
      <c r="AK166" s="3" t="s">
        <v>364</v>
      </c>
    </row>
    <row r="167" spans="1:37" ht="39.950000000000003" customHeight="1" x14ac:dyDescent="0.25">
      <c r="A167" s="1"/>
      <c r="B167" s="3" t="s">
        <v>422</v>
      </c>
      <c r="C167" s="3" t="s">
        <v>421</v>
      </c>
      <c r="D167" s="3" t="s">
        <v>36</v>
      </c>
      <c r="E167" s="3" t="s">
        <v>423</v>
      </c>
      <c r="Y167" s="4">
        <v>2</v>
      </c>
      <c r="AG167" s="5">
        <v>2</v>
      </c>
      <c r="AH167" s="6">
        <v>60</v>
      </c>
      <c r="AI167" s="6">
        <f t="shared" si="2"/>
        <v>120</v>
      </c>
      <c r="AJ167" s="3" t="s">
        <v>19</v>
      </c>
      <c r="AK167" s="3" t="s">
        <v>364</v>
      </c>
    </row>
    <row r="168" spans="1:37" ht="39.950000000000003" customHeight="1" x14ac:dyDescent="0.25">
      <c r="A168" s="1"/>
      <c r="B168" s="3" t="s">
        <v>422</v>
      </c>
      <c r="C168" s="3" t="s">
        <v>421</v>
      </c>
      <c r="D168" s="3" t="s">
        <v>420</v>
      </c>
      <c r="E168" s="3" t="s">
        <v>419</v>
      </c>
      <c r="V168" s="4">
        <v>1</v>
      </c>
      <c r="AG168" s="5">
        <v>1</v>
      </c>
      <c r="AH168" s="6">
        <v>57.5</v>
      </c>
      <c r="AI168" s="6">
        <f t="shared" si="2"/>
        <v>115</v>
      </c>
      <c r="AJ168" s="3" t="s">
        <v>19</v>
      </c>
      <c r="AK168" s="3" t="s">
        <v>364</v>
      </c>
    </row>
    <row r="169" spans="1:37" ht="39.950000000000003" customHeight="1" x14ac:dyDescent="0.25">
      <c r="A169" s="1"/>
      <c r="B169" s="3" t="s">
        <v>418</v>
      </c>
      <c r="C169" s="3" t="s">
        <v>417</v>
      </c>
      <c r="D169" s="3" t="s">
        <v>18</v>
      </c>
      <c r="E169" s="3" t="s">
        <v>416</v>
      </c>
      <c r="Q169" s="4">
        <v>12</v>
      </c>
      <c r="R169" s="4">
        <v>7</v>
      </c>
      <c r="S169" s="4">
        <v>4</v>
      </c>
      <c r="X169" s="4">
        <v>10</v>
      </c>
      <c r="AB169" s="4">
        <v>7</v>
      </c>
      <c r="AG169" s="5">
        <v>40</v>
      </c>
      <c r="AH169" s="6">
        <v>80</v>
      </c>
      <c r="AI169" s="6">
        <f t="shared" si="2"/>
        <v>160</v>
      </c>
      <c r="AJ169" s="3" t="s">
        <v>19</v>
      </c>
      <c r="AK169" s="3" t="s">
        <v>364</v>
      </c>
    </row>
    <row r="170" spans="1:37" ht="39.950000000000003" customHeight="1" x14ac:dyDescent="0.25">
      <c r="A170" s="1"/>
      <c r="B170" s="3" t="s">
        <v>414</v>
      </c>
      <c r="C170" s="3" t="s">
        <v>413</v>
      </c>
      <c r="D170" s="3" t="s">
        <v>18</v>
      </c>
      <c r="E170" s="3" t="s">
        <v>415</v>
      </c>
      <c r="Q170" s="4">
        <v>1</v>
      </c>
      <c r="R170" s="4">
        <v>1</v>
      </c>
      <c r="AG170" s="5">
        <v>2</v>
      </c>
      <c r="AH170" s="6">
        <v>80</v>
      </c>
      <c r="AI170" s="6">
        <f t="shared" si="2"/>
        <v>160</v>
      </c>
      <c r="AJ170" s="3" t="s">
        <v>19</v>
      </c>
      <c r="AK170" s="3" t="s">
        <v>364</v>
      </c>
    </row>
    <row r="171" spans="1:37" ht="39.950000000000003" customHeight="1" x14ac:dyDescent="0.25">
      <c r="A171" s="1"/>
      <c r="B171" s="3" t="s">
        <v>414</v>
      </c>
      <c r="C171" s="3" t="s">
        <v>413</v>
      </c>
      <c r="D171" s="3" t="s">
        <v>41</v>
      </c>
      <c r="E171" s="3" t="s">
        <v>412</v>
      </c>
      <c r="Z171" s="4">
        <v>1</v>
      </c>
      <c r="AA171" s="4">
        <v>1</v>
      </c>
      <c r="AG171" s="5">
        <v>2</v>
      </c>
      <c r="AH171" s="6">
        <v>80</v>
      </c>
      <c r="AI171" s="6">
        <f t="shared" si="2"/>
        <v>160</v>
      </c>
      <c r="AJ171" s="3" t="s">
        <v>19</v>
      </c>
      <c r="AK171" s="3" t="s">
        <v>364</v>
      </c>
    </row>
    <row r="172" spans="1:37" ht="39.950000000000003" customHeight="1" x14ac:dyDescent="0.25">
      <c r="A172" s="1"/>
      <c r="B172" s="3" t="s">
        <v>411</v>
      </c>
      <c r="C172" s="3" t="s">
        <v>410</v>
      </c>
      <c r="D172" s="3" t="s">
        <v>41</v>
      </c>
      <c r="E172" s="3" t="s">
        <v>409</v>
      </c>
      <c r="R172" s="4">
        <v>11</v>
      </c>
      <c r="S172" s="4">
        <v>6</v>
      </c>
      <c r="AG172" s="5">
        <v>17</v>
      </c>
      <c r="AH172" s="6">
        <v>75</v>
      </c>
      <c r="AI172" s="6">
        <f t="shared" si="2"/>
        <v>150</v>
      </c>
      <c r="AJ172" s="3" t="s">
        <v>19</v>
      </c>
      <c r="AK172" s="3" t="s">
        <v>364</v>
      </c>
    </row>
    <row r="173" spans="1:37" ht="39.950000000000003" customHeight="1" x14ac:dyDescent="0.25">
      <c r="A173" s="1"/>
      <c r="B173" s="3" t="s">
        <v>407</v>
      </c>
      <c r="C173" s="3" t="s">
        <v>388</v>
      </c>
      <c r="D173" s="3" t="s">
        <v>199</v>
      </c>
      <c r="E173" s="3" t="s">
        <v>408</v>
      </c>
      <c r="O173" s="4">
        <v>1</v>
      </c>
      <c r="AG173" s="5">
        <v>1</v>
      </c>
      <c r="AH173" s="6">
        <v>55</v>
      </c>
      <c r="AI173" s="6">
        <f t="shared" si="2"/>
        <v>110</v>
      </c>
      <c r="AJ173" s="3" t="s">
        <v>19</v>
      </c>
      <c r="AK173" s="3" t="s">
        <v>364</v>
      </c>
    </row>
    <row r="174" spans="1:37" ht="39.950000000000003" customHeight="1" x14ac:dyDescent="0.25">
      <c r="A174" s="1"/>
      <c r="B174" s="3" t="s">
        <v>407</v>
      </c>
      <c r="C174" s="3" t="s">
        <v>388</v>
      </c>
      <c r="D174" s="3" t="s">
        <v>406</v>
      </c>
      <c r="E174" s="3" t="s">
        <v>405</v>
      </c>
      <c r="O174" s="4">
        <v>1</v>
      </c>
      <c r="AG174" s="5">
        <v>1</v>
      </c>
      <c r="AH174" s="6">
        <v>55</v>
      </c>
      <c r="AI174" s="6">
        <f t="shared" si="2"/>
        <v>110</v>
      </c>
      <c r="AJ174" s="3" t="s">
        <v>19</v>
      </c>
      <c r="AK174" s="3" t="s">
        <v>364</v>
      </c>
    </row>
    <row r="175" spans="1:37" ht="39.950000000000003" customHeight="1" x14ac:dyDescent="0.25">
      <c r="A175" s="1"/>
      <c r="B175" s="3" t="s">
        <v>404</v>
      </c>
      <c r="C175" s="3" t="s">
        <v>403</v>
      </c>
      <c r="D175" s="3" t="s">
        <v>18</v>
      </c>
      <c r="E175" s="3" t="s">
        <v>402</v>
      </c>
      <c r="N175" s="4">
        <v>1</v>
      </c>
      <c r="Q175" s="4">
        <v>2</v>
      </c>
      <c r="AG175" s="5">
        <v>3</v>
      </c>
      <c r="AH175" s="6">
        <v>75</v>
      </c>
      <c r="AI175" s="6">
        <f t="shared" si="2"/>
        <v>150</v>
      </c>
      <c r="AJ175" s="3" t="s">
        <v>19</v>
      </c>
      <c r="AK175" s="3" t="s">
        <v>364</v>
      </c>
    </row>
    <row r="176" spans="1:37" ht="39.950000000000003" customHeight="1" x14ac:dyDescent="0.25">
      <c r="A176" s="1"/>
      <c r="B176" s="3" t="s">
        <v>401</v>
      </c>
      <c r="C176" s="3" t="s">
        <v>400</v>
      </c>
      <c r="D176" s="3" t="s">
        <v>399</v>
      </c>
      <c r="E176" s="3" t="s">
        <v>398</v>
      </c>
      <c r="N176" s="4">
        <v>2</v>
      </c>
      <c r="P176" s="4">
        <v>1</v>
      </c>
      <c r="Q176" s="4">
        <v>1</v>
      </c>
      <c r="AG176" s="5">
        <v>4</v>
      </c>
      <c r="AH176" s="6">
        <v>80</v>
      </c>
      <c r="AI176" s="6">
        <f t="shared" si="2"/>
        <v>160</v>
      </c>
      <c r="AJ176" s="3" t="s">
        <v>19</v>
      </c>
      <c r="AK176" s="3" t="s">
        <v>364</v>
      </c>
    </row>
    <row r="177" spans="1:37" ht="39.950000000000003" customHeight="1" x14ac:dyDescent="0.25">
      <c r="A177" s="1"/>
      <c r="B177" s="3" t="s">
        <v>397</v>
      </c>
      <c r="C177" s="3" t="s">
        <v>396</v>
      </c>
      <c r="D177" s="3" t="s">
        <v>392</v>
      </c>
      <c r="E177" s="3" t="s">
        <v>395</v>
      </c>
      <c r="O177" s="4">
        <v>2</v>
      </c>
      <c r="AG177" s="5">
        <v>2</v>
      </c>
      <c r="AH177" s="6">
        <v>65</v>
      </c>
      <c r="AI177" s="6">
        <f t="shared" si="2"/>
        <v>130</v>
      </c>
      <c r="AJ177" s="3" t="s">
        <v>19</v>
      </c>
      <c r="AK177" s="3" t="s">
        <v>364</v>
      </c>
    </row>
    <row r="178" spans="1:37" ht="39.950000000000003" customHeight="1" x14ac:dyDescent="0.25">
      <c r="A178" s="1"/>
      <c r="B178" s="3" t="s">
        <v>393</v>
      </c>
      <c r="C178" s="3" t="s">
        <v>378</v>
      </c>
      <c r="D178" s="3" t="s">
        <v>281</v>
      </c>
      <c r="E178" s="3" t="s">
        <v>394</v>
      </c>
      <c r="M178" s="4">
        <v>12</v>
      </c>
      <c r="Q178" s="4">
        <v>2</v>
      </c>
      <c r="R178" s="4">
        <v>1</v>
      </c>
      <c r="S178" s="4">
        <v>2</v>
      </c>
      <c r="T178" s="4">
        <v>1</v>
      </c>
      <c r="U178" s="4">
        <v>1</v>
      </c>
      <c r="AG178" s="5">
        <v>19</v>
      </c>
      <c r="AH178" s="6">
        <v>75</v>
      </c>
      <c r="AI178" s="6">
        <f t="shared" si="2"/>
        <v>150</v>
      </c>
      <c r="AJ178" s="3" t="s">
        <v>19</v>
      </c>
      <c r="AK178" s="3" t="s">
        <v>364</v>
      </c>
    </row>
    <row r="179" spans="1:37" ht="39.950000000000003" customHeight="1" x14ac:dyDescent="0.25">
      <c r="A179" s="1"/>
      <c r="B179" s="3" t="s">
        <v>393</v>
      </c>
      <c r="C179" s="3" t="s">
        <v>378</v>
      </c>
      <c r="D179" s="3" t="s">
        <v>392</v>
      </c>
      <c r="E179" s="3" t="s">
        <v>391</v>
      </c>
      <c r="Q179" s="4">
        <v>2</v>
      </c>
      <c r="AG179" s="5">
        <v>2</v>
      </c>
      <c r="AH179" s="6">
        <v>70</v>
      </c>
      <c r="AI179" s="6">
        <f t="shared" si="2"/>
        <v>140</v>
      </c>
      <c r="AJ179" s="3" t="s">
        <v>19</v>
      </c>
      <c r="AK179" s="3" t="s">
        <v>364</v>
      </c>
    </row>
    <row r="180" spans="1:37" ht="39.950000000000003" customHeight="1" x14ac:dyDescent="0.25">
      <c r="A180" s="1"/>
      <c r="B180" s="3" t="s">
        <v>389</v>
      </c>
      <c r="C180" s="3" t="s">
        <v>388</v>
      </c>
      <c r="D180" s="3" t="s">
        <v>199</v>
      </c>
      <c r="E180" s="3" t="s">
        <v>390</v>
      </c>
      <c r="Q180" s="4">
        <v>2</v>
      </c>
      <c r="U180" s="4">
        <v>8</v>
      </c>
      <c r="AG180" s="5">
        <v>10</v>
      </c>
      <c r="AH180" s="6">
        <v>60</v>
      </c>
      <c r="AI180" s="6">
        <f t="shared" si="2"/>
        <v>120</v>
      </c>
      <c r="AJ180" s="3" t="s">
        <v>19</v>
      </c>
      <c r="AK180" s="3" t="s">
        <v>364</v>
      </c>
    </row>
    <row r="181" spans="1:37" ht="39.950000000000003" customHeight="1" x14ac:dyDescent="0.25">
      <c r="A181" s="1"/>
      <c r="B181" s="3" t="s">
        <v>389</v>
      </c>
      <c r="C181" s="3" t="s">
        <v>388</v>
      </c>
      <c r="D181" s="3" t="s">
        <v>383</v>
      </c>
      <c r="E181" s="3" t="s">
        <v>387</v>
      </c>
      <c r="M181" s="4">
        <v>1</v>
      </c>
      <c r="N181" s="4">
        <v>1</v>
      </c>
      <c r="P181" s="4">
        <v>1</v>
      </c>
      <c r="AG181" s="5">
        <v>3</v>
      </c>
      <c r="AH181" s="6">
        <v>60</v>
      </c>
      <c r="AI181" s="6">
        <f t="shared" si="2"/>
        <v>120</v>
      </c>
      <c r="AJ181" s="3" t="s">
        <v>19</v>
      </c>
      <c r="AK181" s="3" t="s">
        <v>364</v>
      </c>
    </row>
    <row r="182" spans="1:37" ht="39.950000000000003" customHeight="1" x14ac:dyDescent="0.25">
      <c r="A182" s="1"/>
      <c r="B182" s="3" t="s">
        <v>385</v>
      </c>
      <c r="C182" s="3" t="s">
        <v>384</v>
      </c>
      <c r="D182" s="3" t="s">
        <v>199</v>
      </c>
      <c r="E182" s="3" t="s">
        <v>386</v>
      </c>
      <c r="R182" s="4">
        <v>3</v>
      </c>
      <c r="S182" s="4">
        <v>4</v>
      </c>
      <c r="U182" s="4">
        <v>2</v>
      </c>
      <c r="AG182" s="5">
        <v>9</v>
      </c>
      <c r="AH182" s="6">
        <v>80</v>
      </c>
      <c r="AI182" s="6">
        <f t="shared" si="2"/>
        <v>160</v>
      </c>
      <c r="AJ182" s="3" t="s">
        <v>19</v>
      </c>
      <c r="AK182" s="3" t="s">
        <v>364</v>
      </c>
    </row>
    <row r="183" spans="1:37" ht="39.950000000000003" customHeight="1" x14ac:dyDescent="0.25">
      <c r="A183" s="1"/>
      <c r="B183" s="3" t="s">
        <v>385</v>
      </c>
      <c r="C183" s="3" t="s">
        <v>384</v>
      </c>
      <c r="D183" s="3" t="s">
        <v>383</v>
      </c>
      <c r="E183" s="3" t="s">
        <v>382</v>
      </c>
      <c r="M183" s="4">
        <v>3</v>
      </c>
      <c r="O183" s="4">
        <v>1</v>
      </c>
      <c r="U183" s="4">
        <v>1</v>
      </c>
      <c r="AG183" s="5">
        <v>5</v>
      </c>
      <c r="AH183" s="6">
        <v>80</v>
      </c>
      <c r="AI183" s="6">
        <f t="shared" si="2"/>
        <v>160</v>
      </c>
      <c r="AJ183" s="3" t="s">
        <v>19</v>
      </c>
      <c r="AK183" s="3" t="s">
        <v>364</v>
      </c>
    </row>
    <row r="184" spans="1:37" ht="39.950000000000003" customHeight="1" x14ac:dyDescent="0.25">
      <c r="A184" s="1"/>
      <c r="B184" s="3" t="s">
        <v>379</v>
      </c>
      <c r="C184" s="3" t="s">
        <v>378</v>
      </c>
      <c r="D184" s="3" t="s">
        <v>18</v>
      </c>
      <c r="E184" s="3" t="s">
        <v>381</v>
      </c>
      <c r="K184" s="4">
        <v>2</v>
      </c>
      <c r="M184" s="4">
        <v>3</v>
      </c>
      <c r="V184" s="4">
        <v>3</v>
      </c>
      <c r="AG184" s="5">
        <v>8</v>
      </c>
      <c r="AH184" s="6">
        <v>75</v>
      </c>
      <c r="AI184" s="6">
        <f t="shared" si="2"/>
        <v>150</v>
      </c>
      <c r="AJ184" s="3" t="s">
        <v>19</v>
      </c>
      <c r="AK184" s="3" t="s">
        <v>364</v>
      </c>
    </row>
    <row r="185" spans="1:37" ht="39.950000000000003" customHeight="1" x14ac:dyDescent="0.25">
      <c r="A185" s="1"/>
      <c r="B185" s="3" t="s">
        <v>379</v>
      </c>
      <c r="C185" s="3" t="s">
        <v>378</v>
      </c>
      <c r="D185" s="3" t="s">
        <v>41</v>
      </c>
      <c r="E185" s="3" t="s">
        <v>380</v>
      </c>
      <c r="L185" s="4">
        <v>2</v>
      </c>
      <c r="AG185" s="5">
        <v>2</v>
      </c>
      <c r="AH185" s="6">
        <v>75</v>
      </c>
      <c r="AI185" s="6">
        <f t="shared" si="2"/>
        <v>150</v>
      </c>
      <c r="AJ185" s="3" t="s">
        <v>19</v>
      </c>
      <c r="AK185" s="3" t="s">
        <v>364</v>
      </c>
    </row>
    <row r="186" spans="1:37" ht="39.950000000000003" customHeight="1" x14ac:dyDescent="0.25">
      <c r="A186" s="1"/>
      <c r="B186" s="3" t="s">
        <v>379</v>
      </c>
      <c r="C186" s="3" t="s">
        <v>378</v>
      </c>
      <c r="D186" s="3" t="s">
        <v>36</v>
      </c>
      <c r="E186" s="3" t="s">
        <v>377</v>
      </c>
      <c r="K186" s="4">
        <v>1</v>
      </c>
      <c r="AG186" s="5">
        <v>1</v>
      </c>
      <c r="AH186" s="6">
        <v>75</v>
      </c>
      <c r="AI186" s="6">
        <f t="shared" si="2"/>
        <v>150</v>
      </c>
      <c r="AJ186" s="3" t="s">
        <v>19</v>
      </c>
      <c r="AK186" s="3" t="s">
        <v>364</v>
      </c>
    </row>
    <row r="187" spans="1:37" ht="39.950000000000003" customHeight="1" x14ac:dyDescent="0.25">
      <c r="A187" s="1"/>
      <c r="B187" s="3" t="s">
        <v>376</v>
      </c>
      <c r="C187" s="3" t="s">
        <v>375</v>
      </c>
      <c r="D187" s="3" t="s">
        <v>41</v>
      </c>
      <c r="E187" s="3" t="s">
        <v>374</v>
      </c>
      <c r="M187" s="4">
        <v>2</v>
      </c>
      <c r="N187" s="4">
        <v>2</v>
      </c>
      <c r="P187" s="4">
        <v>2</v>
      </c>
      <c r="AG187" s="5">
        <v>6</v>
      </c>
      <c r="AH187" s="6">
        <v>42.5</v>
      </c>
      <c r="AI187" s="6">
        <f t="shared" si="2"/>
        <v>85</v>
      </c>
      <c r="AJ187" s="3" t="s">
        <v>19</v>
      </c>
      <c r="AK187" s="3" t="s">
        <v>364</v>
      </c>
    </row>
    <row r="188" spans="1:37" x14ac:dyDescent="0.25">
      <c r="B188" s="3" t="s">
        <v>373</v>
      </c>
      <c r="C188" s="3" t="s">
        <v>372</v>
      </c>
      <c r="D188" s="3" t="s">
        <v>371</v>
      </c>
      <c r="E188" s="3" t="s">
        <v>370</v>
      </c>
      <c r="V188" s="4">
        <v>1</v>
      </c>
      <c r="X188" s="4">
        <v>1</v>
      </c>
      <c r="AG188" s="5">
        <v>2</v>
      </c>
      <c r="AH188" s="6">
        <v>45</v>
      </c>
      <c r="AI188" s="6">
        <f t="shared" si="2"/>
        <v>90</v>
      </c>
      <c r="AJ188" s="3" t="s">
        <v>19</v>
      </c>
      <c r="AK188" s="3" t="s">
        <v>364</v>
      </c>
    </row>
    <row r="189" spans="1:37" ht="39.950000000000003" customHeight="1" x14ac:dyDescent="0.25">
      <c r="A189" s="1"/>
      <c r="B189" s="3" t="s">
        <v>369</v>
      </c>
      <c r="C189" s="3" t="s">
        <v>368</v>
      </c>
      <c r="D189" s="3" t="s">
        <v>18</v>
      </c>
      <c r="E189" s="3" t="s">
        <v>365</v>
      </c>
      <c r="Q189" s="4">
        <v>2</v>
      </c>
      <c r="R189" s="4">
        <v>1</v>
      </c>
      <c r="S189" s="4">
        <v>13</v>
      </c>
      <c r="AG189" s="5">
        <v>16</v>
      </c>
      <c r="AH189" s="6">
        <v>120</v>
      </c>
      <c r="AI189" s="6">
        <f t="shared" si="2"/>
        <v>240</v>
      </c>
      <c r="AJ189" s="3" t="s">
        <v>19</v>
      </c>
      <c r="AK189" s="3" t="s">
        <v>364</v>
      </c>
    </row>
    <row r="190" spans="1:37" ht="39.950000000000003" customHeight="1" x14ac:dyDescent="0.25">
      <c r="A190" s="1"/>
      <c r="B190" s="3" t="s">
        <v>367</v>
      </c>
      <c r="C190" s="3" t="s">
        <v>366</v>
      </c>
      <c r="D190" s="3" t="s">
        <v>199</v>
      </c>
      <c r="E190" s="3" t="s">
        <v>365</v>
      </c>
      <c r="N190" s="4">
        <v>3</v>
      </c>
      <c r="O190" s="4">
        <v>3</v>
      </c>
      <c r="P190" s="4">
        <v>2</v>
      </c>
      <c r="Q190" s="4">
        <v>7</v>
      </c>
      <c r="AG190" s="5">
        <v>15</v>
      </c>
      <c r="AH190" s="6">
        <v>120</v>
      </c>
      <c r="AI190" s="6">
        <f t="shared" si="2"/>
        <v>240</v>
      </c>
      <c r="AJ190" s="3" t="s">
        <v>19</v>
      </c>
      <c r="AK190" s="3" t="s">
        <v>364</v>
      </c>
    </row>
    <row r="191" spans="1:37" ht="39.950000000000003" customHeight="1" x14ac:dyDescent="0.25">
      <c r="A191" s="1"/>
      <c r="B191" s="3" t="s">
        <v>362</v>
      </c>
      <c r="C191" s="3" t="s">
        <v>361</v>
      </c>
      <c r="D191" s="3" t="s">
        <v>41</v>
      </c>
      <c r="E191" s="3" t="s">
        <v>302</v>
      </c>
      <c r="Y191" s="4">
        <v>2</v>
      </c>
      <c r="AB191" s="4">
        <v>27</v>
      </c>
      <c r="AC191" s="4">
        <v>16</v>
      </c>
      <c r="AD191" s="4">
        <v>17</v>
      </c>
      <c r="AE191" s="4">
        <v>6</v>
      </c>
      <c r="AF191" s="4">
        <v>4</v>
      </c>
      <c r="AG191" s="5">
        <v>72</v>
      </c>
      <c r="AH191" s="6">
        <v>75</v>
      </c>
      <c r="AI191" s="6">
        <f t="shared" si="2"/>
        <v>150</v>
      </c>
      <c r="AJ191" s="3" t="s">
        <v>19</v>
      </c>
      <c r="AK191" s="3" t="s">
        <v>266</v>
      </c>
    </row>
    <row r="192" spans="1:37" ht="39.950000000000003" customHeight="1" x14ac:dyDescent="0.25">
      <c r="A192" s="1"/>
      <c r="B192" s="3" t="s">
        <v>362</v>
      </c>
      <c r="C192" s="3" t="s">
        <v>361</v>
      </c>
      <c r="D192" s="3" t="s">
        <v>28</v>
      </c>
      <c r="E192" s="3" t="s">
        <v>363</v>
      </c>
      <c r="AD192" s="4">
        <v>4</v>
      </c>
      <c r="AE192" s="4">
        <v>5</v>
      </c>
      <c r="AG192" s="5">
        <v>9</v>
      </c>
      <c r="AH192" s="6">
        <v>75</v>
      </c>
      <c r="AI192" s="6">
        <f t="shared" si="2"/>
        <v>150</v>
      </c>
      <c r="AJ192" s="3" t="s">
        <v>19</v>
      </c>
      <c r="AK192" s="3" t="s">
        <v>266</v>
      </c>
    </row>
    <row r="193" spans="1:37" ht="39.950000000000003" customHeight="1" x14ac:dyDescent="0.25">
      <c r="A193" s="1"/>
      <c r="B193" s="3" t="s">
        <v>362</v>
      </c>
      <c r="C193" s="3" t="s">
        <v>361</v>
      </c>
      <c r="D193" s="3" t="s">
        <v>360</v>
      </c>
      <c r="E193" s="3" t="s">
        <v>359</v>
      </c>
      <c r="P193" s="4">
        <v>2</v>
      </c>
      <c r="S193" s="4">
        <v>2</v>
      </c>
      <c r="AB193" s="4">
        <v>1</v>
      </c>
      <c r="AC193" s="4">
        <v>4</v>
      </c>
      <c r="AG193" s="5">
        <v>9</v>
      </c>
      <c r="AH193" s="6">
        <v>75</v>
      </c>
      <c r="AI193" s="6">
        <f t="shared" si="2"/>
        <v>150</v>
      </c>
      <c r="AJ193" s="3" t="s">
        <v>19</v>
      </c>
      <c r="AK193" s="3" t="s">
        <v>266</v>
      </c>
    </row>
    <row r="194" spans="1:37" ht="39.950000000000003" customHeight="1" x14ac:dyDescent="0.25">
      <c r="A194" s="1"/>
      <c r="B194" s="3" t="s">
        <v>358</v>
      </c>
      <c r="C194" s="3" t="s">
        <v>357</v>
      </c>
      <c r="D194" s="3" t="s">
        <v>41</v>
      </c>
      <c r="E194" s="3" t="s">
        <v>277</v>
      </c>
      <c r="N194" s="4">
        <v>1</v>
      </c>
      <c r="O194" s="4">
        <v>2</v>
      </c>
      <c r="Q194" s="4">
        <v>2</v>
      </c>
      <c r="S194" s="4">
        <v>2</v>
      </c>
      <c r="AA194" s="4">
        <v>7</v>
      </c>
      <c r="AG194" s="5">
        <v>14</v>
      </c>
      <c r="AH194" s="6">
        <v>60</v>
      </c>
      <c r="AI194" s="6">
        <f t="shared" si="2"/>
        <v>120</v>
      </c>
      <c r="AJ194" s="3" t="s">
        <v>19</v>
      </c>
      <c r="AK194" s="3" t="s">
        <v>266</v>
      </c>
    </row>
    <row r="195" spans="1:37" ht="39.950000000000003" customHeight="1" x14ac:dyDescent="0.25">
      <c r="A195" s="1"/>
      <c r="B195" s="3" t="s">
        <v>358</v>
      </c>
      <c r="C195" s="3" t="s">
        <v>357</v>
      </c>
      <c r="D195" s="3" t="s">
        <v>207</v>
      </c>
      <c r="E195" s="3" t="s">
        <v>356</v>
      </c>
      <c r="O195" s="4">
        <v>1</v>
      </c>
      <c r="Y195" s="4">
        <v>9</v>
      </c>
      <c r="AB195" s="4">
        <v>9</v>
      </c>
      <c r="AD195" s="4">
        <v>1</v>
      </c>
      <c r="AG195" s="5">
        <v>20</v>
      </c>
      <c r="AH195" s="6">
        <v>60</v>
      </c>
      <c r="AI195" s="6">
        <f t="shared" si="2"/>
        <v>120</v>
      </c>
      <c r="AJ195" s="3" t="s">
        <v>19</v>
      </c>
      <c r="AK195" s="3" t="s">
        <v>266</v>
      </c>
    </row>
    <row r="196" spans="1:37" x14ac:dyDescent="0.25">
      <c r="B196" s="3" t="s">
        <v>355</v>
      </c>
      <c r="C196" s="3" t="s">
        <v>342</v>
      </c>
      <c r="D196" s="3" t="s">
        <v>199</v>
      </c>
      <c r="E196" s="3" t="s">
        <v>312</v>
      </c>
      <c r="W196" s="4">
        <v>1</v>
      </c>
      <c r="AG196" s="5">
        <v>1</v>
      </c>
      <c r="AH196" s="6">
        <v>32.5</v>
      </c>
      <c r="AI196" s="6">
        <f t="shared" ref="AI196:AI259" si="3">+AH196*2</f>
        <v>65</v>
      </c>
      <c r="AJ196" s="3" t="s">
        <v>19</v>
      </c>
      <c r="AK196" s="3" t="s">
        <v>266</v>
      </c>
    </row>
    <row r="197" spans="1:37" ht="39.950000000000003" customHeight="1" x14ac:dyDescent="0.25">
      <c r="A197" s="1"/>
      <c r="B197" s="3" t="s">
        <v>354</v>
      </c>
      <c r="C197" s="3" t="s">
        <v>353</v>
      </c>
      <c r="D197" s="3" t="s">
        <v>199</v>
      </c>
      <c r="E197" s="3" t="s">
        <v>276</v>
      </c>
      <c r="T197" s="4">
        <v>1</v>
      </c>
      <c r="AG197" s="5">
        <v>1</v>
      </c>
      <c r="AH197" s="6">
        <v>90</v>
      </c>
      <c r="AI197" s="6">
        <f t="shared" si="3"/>
        <v>180</v>
      </c>
      <c r="AJ197" s="3" t="s">
        <v>19</v>
      </c>
      <c r="AK197" s="3" t="s">
        <v>266</v>
      </c>
    </row>
    <row r="198" spans="1:37" ht="39.950000000000003" customHeight="1" x14ac:dyDescent="0.25">
      <c r="A198" s="1"/>
      <c r="B198" s="3" t="s">
        <v>352</v>
      </c>
      <c r="C198" s="3" t="s">
        <v>351</v>
      </c>
      <c r="D198" s="3" t="s">
        <v>41</v>
      </c>
      <c r="E198" s="3" t="s">
        <v>277</v>
      </c>
      <c r="AD198" s="4">
        <v>2</v>
      </c>
      <c r="AG198" s="5">
        <v>2</v>
      </c>
      <c r="AH198" s="6">
        <v>50</v>
      </c>
      <c r="AI198" s="6">
        <f t="shared" si="3"/>
        <v>100</v>
      </c>
      <c r="AJ198" s="3" t="s">
        <v>19</v>
      </c>
      <c r="AK198" s="3" t="s">
        <v>266</v>
      </c>
    </row>
    <row r="199" spans="1:37" ht="39.950000000000003" customHeight="1" x14ac:dyDescent="0.25">
      <c r="A199" s="1"/>
      <c r="B199" s="3" t="s">
        <v>350</v>
      </c>
      <c r="C199" s="3" t="s">
        <v>349</v>
      </c>
      <c r="D199" s="3" t="s">
        <v>45</v>
      </c>
      <c r="E199" s="3" t="s">
        <v>277</v>
      </c>
      <c r="M199" s="4">
        <v>3</v>
      </c>
      <c r="O199" s="4">
        <v>6</v>
      </c>
      <c r="P199" s="4">
        <v>2</v>
      </c>
      <c r="AB199" s="4">
        <v>8</v>
      </c>
      <c r="AC199" s="4">
        <v>1</v>
      </c>
      <c r="AG199" s="5">
        <v>20</v>
      </c>
      <c r="AH199" s="6">
        <v>85</v>
      </c>
      <c r="AI199" s="6">
        <f t="shared" si="3"/>
        <v>170</v>
      </c>
      <c r="AJ199" s="3" t="s">
        <v>19</v>
      </c>
      <c r="AK199" s="3" t="s">
        <v>266</v>
      </c>
    </row>
    <row r="200" spans="1:37" ht="39.950000000000003" customHeight="1" x14ac:dyDescent="0.25">
      <c r="A200" s="1"/>
      <c r="B200" s="3" t="s">
        <v>350</v>
      </c>
      <c r="C200" s="3" t="s">
        <v>349</v>
      </c>
      <c r="D200" s="3" t="s">
        <v>199</v>
      </c>
      <c r="E200" s="3" t="s">
        <v>276</v>
      </c>
      <c r="AB200" s="4">
        <v>8</v>
      </c>
      <c r="AC200" s="4">
        <v>1</v>
      </c>
      <c r="AF200" s="4">
        <v>3</v>
      </c>
      <c r="AG200" s="5">
        <v>12</v>
      </c>
      <c r="AH200" s="6">
        <v>85</v>
      </c>
      <c r="AI200" s="6">
        <f t="shared" si="3"/>
        <v>170</v>
      </c>
      <c r="AJ200" s="3" t="s">
        <v>19</v>
      </c>
      <c r="AK200" s="3" t="s">
        <v>266</v>
      </c>
    </row>
    <row r="201" spans="1:37" ht="39.950000000000003" customHeight="1" x14ac:dyDescent="0.25">
      <c r="A201" s="1"/>
      <c r="B201" s="3" t="s">
        <v>350</v>
      </c>
      <c r="C201" s="3" t="s">
        <v>349</v>
      </c>
      <c r="D201" s="3" t="s">
        <v>203</v>
      </c>
      <c r="E201" s="3" t="s">
        <v>348</v>
      </c>
      <c r="F201" s="4">
        <v>2</v>
      </c>
      <c r="AG201" s="5">
        <v>2</v>
      </c>
      <c r="AH201" s="6">
        <v>85</v>
      </c>
      <c r="AI201" s="6">
        <f t="shared" si="3"/>
        <v>170</v>
      </c>
      <c r="AJ201" s="3" t="s">
        <v>19</v>
      </c>
      <c r="AK201" s="3" t="s">
        <v>266</v>
      </c>
    </row>
    <row r="202" spans="1:37" ht="39.950000000000003" customHeight="1" x14ac:dyDescent="0.25">
      <c r="A202" s="1"/>
      <c r="B202" s="3" t="s">
        <v>347</v>
      </c>
      <c r="C202" s="3" t="s">
        <v>346</v>
      </c>
      <c r="D202" s="3" t="s">
        <v>199</v>
      </c>
      <c r="E202" s="3" t="s">
        <v>276</v>
      </c>
      <c r="U202" s="4">
        <v>1</v>
      </c>
      <c r="W202" s="4">
        <v>1</v>
      </c>
      <c r="AF202" s="4">
        <v>2</v>
      </c>
      <c r="AG202" s="5">
        <v>4</v>
      </c>
      <c r="AH202" s="6">
        <v>90</v>
      </c>
      <c r="AI202" s="6">
        <f t="shared" si="3"/>
        <v>180</v>
      </c>
      <c r="AJ202" s="3" t="s">
        <v>19</v>
      </c>
      <c r="AK202" s="3" t="s">
        <v>266</v>
      </c>
    </row>
    <row r="203" spans="1:37" ht="39.950000000000003" customHeight="1" x14ac:dyDescent="0.25">
      <c r="A203" s="1"/>
      <c r="B203" s="3" t="s">
        <v>345</v>
      </c>
      <c r="C203" s="3" t="s">
        <v>344</v>
      </c>
      <c r="D203" s="3" t="s">
        <v>41</v>
      </c>
      <c r="E203" s="3" t="s">
        <v>277</v>
      </c>
      <c r="P203" s="4">
        <v>1</v>
      </c>
      <c r="AG203" s="5">
        <v>1</v>
      </c>
      <c r="AH203" s="6">
        <v>40</v>
      </c>
      <c r="AI203" s="6">
        <f t="shared" si="3"/>
        <v>80</v>
      </c>
      <c r="AJ203" s="3" t="s">
        <v>19</v>
      </c>
      <c r="AK203" s="3" t="s">
        <v>266</v>
      </c>
    </row>
    <row r="204" spans="1:37" ht="39.950000000000003" customHeight="1" x14ac:dyDescent="0.25">
      <c r="A204" s="1"/>
      <c r="B204" s="3" t="s">
        <v>343</v>
      </c>
      <c r="C204" s="3" t="s">
        <v>342</v>
      </c>
      <c r="D204" s="3" t="s">
        <v>41</v>
      </c>
      <c r="E204" s="3" t="s">
        <v>277</v>
      </c>
      <c r="R204" s="4">
        <v>1</v>
      </c>
      <c r="AC204" s="4">
        <v>1</v>
      </c>
      <c r="AE204" s="4">
        <v>1</v>
      </c>
      <c r="AG204" s="5">
        <v>3</v>
      </c>
      <c r="AH204" s="6">
        <v>35</v>
      </c>
      <c r="AI204" s="6">
        <f t="shared" si="3"/>
        <v>70</v>
      </c>
      <c r="AJ204" s="3" t="s">
        <v>19</v>
      </c>
      <c r="AK204" s="3" t="s">
        <v>266</v>
      </c>
    </row>
    <row r="205" spans="1:37" ht="39.950000000000003" customHeight="1" x14ac:dyDescent="0.25">
      <c r="A205" s="1"/>
      <c r="B205" s="3" t="s">
        <v>343</v>
      </c>
      <c r="C205" s="3" t="s">
        <v>342</v>
      </c>
      <c r="D205" s="3" t="s">
        <v>199</v>
      </c>
      <c r="E205" s="3" t="s">
        <v>276</v>
      </c>
      <c r="AC205" s="4">
        <v>2</v>
      </c>
      <c r="AE205" s="4">
        <v>2</v>
      </c>
      <c r="AG205" s="5">
        <v>4</v>
      </c>
      <c r="AH205" s="6">
        <v>35</v>
      </c>
      <c r="AI205" s="6">
        <f t="shared" si="3"/>
        <v>70</v>
      </c>
      <c r="AJ205" s="3" t="s">
        <v>19</v>
      </c>
      <c r="AK205" s="3" t="s">
        <v>266</v>
      </c>
    </row>
    <row r="206" spans="1:37" ht="39.950000000000003" customHeight="1" x14ac:dyDescent="0.25">
      <c r="A206" s="1"/>
      <c r="B206" s="3" t="s">
        <v>341</v>
      </c>
      <c r="C206" s="3" t="s">
        <v>340</v>
      </c>
      <c r="D206" s="3" t="s">
        <v>41</v>
      </c>
      <c r="E206" s="3" t="s">
        <v>277</v>
      </c>
      <c r="U206" s="4">
        <v>2</v>
      </c>
      <c r="V206" s="4">
        <v>29</v>
      </c>
      <c r="Y206" s="4">
        <v>4</v>
      </c>
      <c r="Z206" s="4">
        <v>7</v>
      </c>
      <c r="AA206" s="4">
        <v>11</v>
      </c>
      <c r="AB206" s="4">
        <v>12</v>
      </c>
      <c r="AD206" s="4">
        <v>2</v>
      </c>
      <c r="AG206" s="5">
        <v>67</v>
      </c>
      <c r="AH206" s="6">
        <v>80</v>
      </c>
      <c r="AI206" s="6">
        <f t="shared" si="3"/>
        <v>160</v>
      </c>
      <c r="AJ206" s="3" t="s">
        <v>19</v>
      </c>
      <c r="AK206" s="3" t="s">
        <v>266</v>
      </c>
    </row>
    <row r="207" spans="1:37" ht="39.950000000000003" customHeight="1" x14ac:dyDescent="0.25">
      <c r="A207" s="1"/>
      <c r="B207" s="3" t="s">
        <v>341</v>
      </c>
      <c r="C207" s="3" t="s">
        <v>340</v>
      </c>
      <c r="D207" s="3" t="s">
        <v>207</v>
      </c>
      <c r="E207" s="3" t="s">
        <v>339</v>
      </c>
      <c r="AF207" s="4">
        <v>1</v>
      </c>
      <c r="AG207" s="5">
        <v>1</v>
      </c>
      <c r="AH207" s="6">
        <v>80</v>
      </c>
      <c r="AI207" s="6">
        <f t="shared" si="3"/>
        <v>160</v>
      </c>
      <c r="AJ207" s="3" t="s">
        <v>19</v>
      </c>
      <c r="AK207" s="3" t="s">
        <v>266</v>
      </c>
    </row>
    <row r="208" spans="1:37" ht="39.950000000000003" customHeight="1" x14ac:dyDescent="0.25">
      <c r="A208" s="1"/>
      <c r="B208" s="3" t="s">
        <v>338</v>
      </c>
      <c r="C208" s="3" t="s">
        <v>337</v>
      </c>
      <c r="D208" s="3" t="s">
        <v>199</v>
      </c>
      <c r="E208" s="3" t="s">
        <v>276</v>
      </c>
      <c r="AE208" s="4">
        <v>1</v>
      </c>
      <c r="AF208" s="4">
        <v>3</v>
      </c>
      <c r="AG208" s="5">
        <v>4</v>
      </c>
      <c r="AH208" s="6">
        <v>85</v>
      </c>
      <c r="AI208" s="6">
        <f t="shared" si="3"/>
        <v>170</v>
      </c>
      <c r="AJ208" s="3" t="s">
        <v>19</v>
      </c>
      <c r="AK208" s="3" t="s">
        <v>266</v>
      </c>
    </row>
    <row r="209" spans="1:37" ht="39.950000000000003" customHeight="1" x14ac:dyDescent="0.25">
      <c r="A209" s="1"/>
      <c r="B209" s="3" t="s">
        <v>336</v>
      </c>
      <c r="C209" s="3" t="s">
        <v>335</v>
      </c>
      <c r="D209" s="3" t="s">
        <v>279</v>
      </c>
      <c r="E209" s="3" t="s">
        <v>332</v>
      </c>
      <c r="W209" s="4">
        <v>2</v>
      </c>
      <c r="AG209" s="5">
        <v>2</v>
      </c>
      <c r="AH209" s="6">
        <v>50</v>
      </c>
      <c r="AI209" s="6">
        <f t="shared" si="3"/>
        <v>100</v>
      </c>
      <c r="AJ209" s="3" t="s">
        <v>19</v>
      </c>
      <c r="AK209" s="3" t="s">
        <v>266</v>
      </c>
    </row>
    <row r="210" spans="1:37" ht="39.950000000000003" customHeight="1" x14ac:dyDescent="0.25">
      <c r="A210" s="1"/>
      <c r="B210" s="3" t="s">
        <v>334</v>
      </c>
      <c r="C210" s="3" t="s">
        <v>333</v>
      </c>
      <c r="D210" s="3" t="s">
        <v>279</v>
      </c>
      <c r="E210" s="3" t="s">
        <v>332</v>
      </c>
      <c r="V210" s="4">
        <v>5</v>
      </c>
      <c r="Y210" s="4">
        <v>5</v>
      </c>
      <c r="AG210" s="5">
        <v>10</v>
      </c>
      <c r="AH210" s="6">
        <v>55</v>
      </c>
      <c r="AI210" s="6">
        <f t="shared" si="3"/>
        <v>110</v>
      </c>
      <c r="AJ210" s="3" t="s">
        <v>19</v>
      </c>
      <c r="AK210" s="3" t="s">
        <v>266</v>
      </c>
    </row>
    <row r="211" spans="1:37" ht="39.950000000000003" customHeight="1" x14ac:dyDescent="0.25">
      <c r="A211" s="1"/>
      <c r="B211" s="3" t="s">
        <v>331</v>
      </c>
      <c r="C211" s="3" t="s">
        <v>330</v>
      </c>
      <c r="D211" s="3" t="s">
        <v>307</v>
      </c>
      <c r="E211" s="3" t="s">
        <v>329</v>
      </c>
      <c r="Z211" s="4">
        <v>6</v>
      </c>
      <c r="AG211" s="5">
        <v>6</v>
      </c>
      <c r="AH211" s="6">
        <v>90</v>
      </c>
      <c r="AI211" s="6">
        <f t="shared" si="3"/>
        <v>180</v>
      </c>
      <c r="AJ211" s="3" t="s">
        <v>19</v>
      </c>
      <c r="AK211" s="3" t="s">
        <v>266</v>
      </c>
    </row>
    <row r="212" spans="1:37" ht="39.950000000000003" customHeight="1" x14ac:dyDescent="0.25">
      <c r="A212" s="1"/>
      <c r="B212" s="3" t="s">
        <v>328</v>
      </c>
      <c r="C212" s="3" t="s">
        <v>327</v>
      </c>
      <c r="D212" s="3" t="s">
        <v>199</v>
      </c>
      <c r="E212" s="3" t="s">
        <v>276</v>
      </c>
      <c r="G212" s="4">
        <v>2</v>
      </c>
      <c r="AG212" s="5">
        <v>2</v>
      </c>
      <c r="AH212" s="6">
        <v>37.5</v>
      </c>
      <c r="AI212" s="6">
        <f t="shared" si="3"/>
        <v>75</v>
      </c>
      <c r="AJ212" s="3" t="s">
        <v>19</v>
      </c>
      <c r="AK212" s="3" t="s">
        <v>266</v>
      </c>
    </row>
    <row r="213" spans="1:37" x14ac:dyDescent="0.25">
      <c r="B213" s="3" t="s">
        <v>328</v>
      </c>
      <c r="C213" s="3" t="s">
        <v>327</v>
      </c>
      <c r="D213" s="3" t="s">
        <v>203</v>
      </c>
      <c r="E213" s="3" t="s">
        <v>326</v>
      </c>
      <c r="G213" s="4">
        <v>1</v>
      </c>
      <c r="I213" s="4">
        <v>1</v>
      </c>
      <c r="J213" s="4">
        <v>1</v>
      </c>
      <c r="L213" s="4">
        <v>1</v>
      </c>
      <c r="AG213" s="5">
        <v>4</v>
      </c>
      <c r="AH213" s="6">
        <v>37.5</v>
      </c>
      <c r="AI213" s="6">
        <f t="shared" si="3"/>
        <v>75</v>
      </c>
      <c r="AJ213" s="3" t="s">
        <v>19</v>
      </c>
      <c r="AK213" s="3" t="s">
        <v>266</v>
      </c>
    </row>
    <row r="214" spans="1:37" ht="39.950000000000003" customHeight="1" x14ac:dyDescent="0.25">
      <c r="A214" s="1"/>
      <c r="B214" s="3" t="s">
        <v>325</v>
      </c>
      <c r="C214" s="3" t="s">
        <v>324</v>
      </c>
      <c r="D214" s="3" t="s">
        <v>18</v>
      </c>
      <c r="E214" s="3" t="s">
        <v>277</v>
      </c>
      <c r="L214" s="4">
        <v>1</v>
      </c>
      <c r="O214" s="4">
        <v>2</v>
      </c>
      <c r="R214" s="4">
        <v>12</v>
      </c>
      <c r="S214" s="4">
        <v>7</v>
      </c>
      <c r="T214" s="4">
        <v>10</v>
      </c>
      <c r="U214" s="4">
        <v>11</v>
      </c>
      <c r="V214" s="4">
        <v>9</v>
      </c>
      <c r="W214" s="4">
        <v>29</v>
      </c>
      <c r="X214" s="4">
        <v>25</v>
      </c>
      <c r="Y214" s="4">
        <v>42</v>
      </c>
      <c r="Z214" s="4">
        <v>26</v>
      </c>
      <c r="AA214" s="4">
        <v>28</v>
      </c>
      <c r="AB214" s="4">
        <v>32</v>
      </c>
      <c r="AC214" s="4">
        <v>12</v>
      </c>
      <c r="AD214" s="4">
        <v>7</v>
      </c>
      <c r="AE214" s="4">
        <v>1</v>
      </c>
      <c r="AG214" s="5">
        <v>254</v>
      </c>
      <c r="AH214" s="6">
        <v>85</v>
      </c>
      <c r="AI214" s="6">
        <f t="shared" si="3"/>
        <v>170</v>
      </c>
      <c r="AJ214" s="3" t="s">
        <v>19</v>
      </c>
      <c r="AK214" s="3" t="s">
        <v>266</v>
      </c>
    </row>
    <row r="215" spans="1:37" ht="39.950000000000003" customHeight="1" x14ac:dyDescent="0.25">
      <c r="A215" s="1"/>
      <c r="B215" s="3" t="s">
        <v>325</v>
      </c>
      <c r="C215" s="3" t="s">
        <v>324</v>
      </c>
      <c r="D215" s="3" t="s">
        <v>45</v>
      </c>
      <c r="E215" s="3" t="s">
        <v>302</v>
      </c>
      <c r="Y215" s="4">
        <v>4</v>
      </c>
      <c r="AA215" s="4">
        <v>25</v>
      </c>
      <c r="AB215" s="4">
        <v>34</v>
      </c>
      <c r="AC215" s="4">
        <v>23</v>
      </c>
      <c r="AD215" s="4">
        <v>5</v>
      </c>
      <c r="AE215" s="4">
        <v>15</v>
      </c>
      <c r="AG215" s="5">
        <v>106</v>
      </c>
      <c r="AH215" s="6">
        <v>85</v>
      </c>
      <c r="AI215" s="6">
        <f t="shared" si="3"/>
        <v>170</v>
      </c>
      <c r="AJ215" s="3" t="s">
        <v>19</v>
      </c>
      <c r="AK215" s="3" t="s">
        <v>266</v>
      </c>
    </row>
    <row r="216" spans="1:37" ht="39.950000000000003" customHeight="1" x14ac:dyDescent="0.25">
      <c r="A216" s="1"/>
      <c r="B216" s="3" t="s">
        <v>325</v>
      </c>
      <c r="C216" s="3" t="s">
        <v>324</v>
      </c>
      <c r="D216" s="3" t="s">
        <v>28</v>
      </c>
      <c r="E216" s="3" t="s">
        <v>301</v>
      </c>
      <c r="T216" s="4">
        <v>6</v>
      </c>
      <c r="U216" s="4">
        <v>8</v>
      </c>
      <c r="AB216" s="4">
        <v>5</v>
      </c>
      <c r="AD216" s="4">
        <v>2</v>
      </c>
      <c r="AE216" s="4">
        <v>3</v>
      </c>
      <c r="AG216" s="5">
        <v>24</v>
      </c>
      <c r="AH216" s="6">
        <v>85</v>
      </c>
      <c r="AI216" s="6">
        <f t="shared" si="3"/>
        <v>170</v>
      </c>
      <c r="AJ216" s="3" t="s">
        <v>19</v>
      </c>
      <c r="AK216" s="3" t="s">
        <v>266</v>
      </c>
    </row>
    <row r="217" spans="1:37" ht="39.950000000000003" customHeight="1" x14ac:dyDescent="0.25">
      <c r="A217" s="1"/>
      <c r="B217" s="3" t="s">
        <v>325</v>
      </c>
      <c r="C217" s="3" t="s">
        <v>324</v>
      </c>
      <c r="D217" s="3" t="s">
        <v>323</v>
      </c>
      <c r="E217" s="3" t="s">
        <v>276</v>
      </c>
      <c r="S217" s="4">
        <v>9</v>
      </c>
      <c r="W217" s="4">
        <v>8</v>
      </c>
      <c r="X217" s="4">
        <v>30</v>
      </c>
      <c r="Y217" s="4">
        <v>51</v>
      </c>
      <c r="Z217" s="4">
        <v>30</v>
      </c>
      <c r="AB217" s="4">
        <v>44</v>
      </c>
      <c r="AC217" s="4">
        <v>1</v>
      </c>
      <c r="AD217" s="4">
        <v>17</v>
      </c>
      <c r="AE217" s="4">
        <v>7</v>
      </c>
      <c r="AG217" s="5">
        <v>197</v>
      </c>
      <c r="AH217" s="6">
        <v>85</v>
      </c>
      <c r="AI217" s="6">
        <f t="shared" si="3"/>
        <v>170</v>
      </c>
      <c r="AJ217" s="3" t="s">
        <v>19</v>
      </c>
      <c r="AK217" s="3" t="s">
        <v>266</v>
      </c>
    </row>
    <row r="218" spans="1:37" ht="39.950000000000003" customHeight="1" x14ac:dyDescent="0.25">
      <c r="A218" s="1"/>
      <c r="B218" s="3" t="s">
        <v>318</v>
      </c>
      <c r="C218" s="3" t="s">
        <v>317</v>
      </c>
      <c r="D218" s="3" t="s">
        <v>41</v>
      </c>
      <c r="E218" s="3" t="s">
        <v>316</v>
      </c>
      <c r="AC218" s="4">
        <v>6</v>
      </c>
      <c r="AG218" s="5">
        <v>6</v>
      </c>
      <c r="AH218" s="6">
        <v>75</v>
      </c>
      <c r="AI218" s="6">
        <f t="shared" si="3"/>
        <v>150</v>
      </c>
      <c r="AJ218" s="3" t="s">
        <v>19</v>
      </c>
      <c r="AK218" s="3" t="s">
        <v>266</v>
      </c>
    </row>
    <row r="219" spans="1:37" x14ac:dyDescent="0.25">
      <c r="B219" s="3" t="s">
        <v>318</v>
      </c>
      <c r="C219" s="3" t="s">
        <v>317</v>
      </c>
      <c r="D219" s="3" t="s">
        <v>45</v>
      </c>
      <c r="E219" s="3" t="s">
        <v>322</v>
      </c>
      <c r="M219" s="4">
        <v>3</v>
      </c>
      <c r="P219" s="4">
        <v>10</v>
      </c>
      <c r="Q219" s="4">
        <v>4</v>
      </c>
      <c r="R219" s="4">
        <v>3</v>
      </c>
      <c r="S219" s="4">
        <v>4</v>
      </c>
      <c r="V219" s="4">
        <v>3</v>
      </c>
      <c r="W219" s="4">
        <v>13</v>
      </c>
      <c r="X219" s="4">
        <v>6</v>
      </c>
      <c r="AG219" s="5">
        <v>46</v>
      </c>
      <c r="AH219" s="6">
        <v>75</v>
      </c>
      <c r="AI219" s="6">
        <f t="shared" si="3"/>
        <v>150</v>
      </c>
      <c r="AJ219" s="3" t="s">
        <v>19</v>
      </c>
      <c r="AK219" s="3" t="s">
        <v>266</v>
      </c>
    </row>
    <row r="220" spans="1:37" ht="39.950000000000003" customHeight="1" x14ac:dyDescent="0.25">
      <c r="A220" s="1"/>
      <c r="B220" s="3" t="s">
        <v>318</v>
      </c>
      <c r="C220" s="3" t="s">
        <v>317</v>
      </c>
      <c r="D220" s="3" t="s">
        <v>26</v>
      </c>
      <c r="E220" s="3" t="s">
        <v>321</v>
      </c>
      <c r="M220" s="4">
        <v>1</v>
      </c>
      <c r="AG220" s="5">
        <v>1</v>
      </c>
      <c r="AH220" s="6">
        <v>75</v>
      </c>
      <c r="AI220" s="6">
        <f t="shared" si="3"/>
        <v>150</v>
      </c>
      <c r="AJ220" s="3" t="s">
        <v>19</v>
      </c>
      <c r="AK220" s="3" t="s">
        <v>266</v>
      </c>
    </row>
    <row r="221" spans="1:37" ht="39.950000000000003" customHeight="1" x14ac:dyDescent="0.25">
      <c r="A221" s="1"/>
      <c r="B221" s="3" t="s">
        <v>318</v>
      </c>
      <c r="C221" s="3" t="s">
        <v>317</v>
      </c>
      <c r="D221" s="3" t="s">
        <v>28</v>
      </c>
      <c r="E221" s="3" t="s">
        <v>320</v>
      </c>
      <c r="M221" s="4">
        <v>4</v>
      </c>
      <c r="N221" s="4">
        <v>1</v>
      </c>
      <c r="P221" s="4">
        <v>13</v>
      </c>
      <c r="Q221" s="4">
        <v>10</v>
      </c>
      <c r="R221" s="4">
        <v>4</v>
      </c>
      <c r="V221" s="4">
        <v>3</v>
      </c>
      <c r="W221" s="4">
        <v>3</v>
      </c>
      <c r="X221" s="4">
        <v>5</v>
      </c>
      <c r="AG221" s="5">
        <v>43</v>
      </c>
      <c r="AH221" s="6">
        <v>75</v>
      </c>
      <c r="AI221" s="6">
        <f t="shared" si="3"/>
        <v>150</v>
      </c>
      <c r="AJ221" s="3" t="s">
        <v>19</v>
      </c>
      <c r="AK221" s="3" t="s">
        <v>266</v>
      </c>
    </row>
    <row r="222" spans="1:37" ht="39.950000000000003" customHeight="1" x14ac:dyDescent="0.25">
      <c r="A222" s="1"/>
      <c r="B222" s="3" t="s">
        <v>318</v>
      </c>
      <c r="C222" s="3" t="s">
        <v>317</v>
      </c>
      <c r="D222" s="3" t="s">
        <v>284</v>
      </c>
      <c r="E222" s="3" t="s">
        <v>319</v>
      </c>
      <c r="U222" s="4">
        <v>1</v>
      </c>
      <c r="AG222" s="5">
        <v>1</v>
      </c>
      <c r="AH222" s="6">
        <v>75</v>
      </c>
      <c r="AI222" s="6">
        <f t="shared" si="3"/>
        <v>150</v>
      </c>
      <c r="AJ222" s="3" t="s">
        <v>19</v>
      </c>
      <c r="AK222" s="3" t="s">
        <v>266</v>
      </c>
    </row>
    <row r="223" spans="1:37" ht="39.950000000000003" customHeight="1" x14ac:dyDescent="0.25">
      <c r="A223" s="1"/>
      <c r="B223" s="3" t="s">
        <v>318</v>
      </c>
      <c r="C223" s="3" t="s">
        <v>317</v>
      </c>
      <c r="D223" s="3" t="s">
        <v>307</v>
      </c>
      <c r="E223" s="3" t="s">
        <v>306</v>
      </c>
      <c r="O223" s="4">
        <v>9</v>
      </c>
      <c r="Y223" s="4">
        <v>2</v>
      </c>
      <c r="Z223" s="4">
        <v>5</v>
      </c>
      <c r="AA223" s="4">
        <v>2</v>
      </c>
      <c r="AG223" s="5">
        <v>18</v>
      </c>
      <c r="AH223" s="6">
        <v>75</v>
      </c>
      <c r="AI223" s="6">
        <f t="shared" si="3"/>
        <v>150</v>
      </c>
      <c r="AJ223" s="3" t="s">
        <v>19</v>
      </c>
      <c r="AK223" s="3" t="s">
        <v>266</v>
      </c>
    </row>
    <row r="224" spans="1:37" x14ac:dyDescent="0.25">
      <c r="B224" s="3" t="s">
        <v>318</v>
      </c>
      <c r="C224" s="3" t="s">
        <v>317</v>
      </c>
      <c r="D224" s="3" t="s">
        <v>281</v>
      </c>
      <c r="E224" s="3" t="s">
        <v>280</v>
      </c>
      <c r="P224" s="4">
        <v>14</v>
      </c>
      <c r="Q224" s="4">
        <v>13</v>
      </c>
      <c r="W224" s="4">
        <v>2</v>
      </c>
      <c r="X224" s="4">
        <v>1</v>
      </c>
      <c r="Z224" s="4">
        <v>2</v>
      </c>
      <c r="AC224" s="4">
        <v>2</v>
      </c>
      <c r="AG224" s="5">
        <v>34</v>
      </c>
      <c r="AH224" s="6">
        <v>75</v>
      </c>
      <c r="AI224" s="6">
        <f t="shared" si="3"/>
        <v>150</v>
      </c>
      <c r="AJ224" s="3" t="s">
        <v>19</v>
      </c>
      <c r="AK224" s="3" t="s">
        <v>266</v>
      </c>
    </row>
    <row r="225" spans="1:37" ht="39.950000000000003" customHeight="1" x14ac:dyDescent="0.25">
      <c r="A225" s="1"/>
      <c r="B225" s="3" t="s">
        <v>318</v>
      </c>
      <c r="C225" s="3" t="s">
        <v>317</v>
      </c>
      <c r="D225" s="3" t="s">
        <v>268</v>
      </c>
      <c r="E225" s="3" t="s">
        <v>303</v>
      </c>
      <c r="M225" s="4">
        <v>4</v>
      </c>
      <c r="N225" s="4">
        <v>11</v>
      </c>
      <c r="O225" s="4">
        <v>30</v>
      </c>
      <c r="P225" s="4">
        <v>25</v>
      </c>
      <c r="Q225" s="4">
        <v>34</v>
      </c>
      <c r="R225" s="4">
        <v>20</v>
      </c>
      <c r="S225" s="4">
        <v>1</v>
      </c>
      <c r="X225" s="4">
        <v>11</v>
      </c>
      <c r="Y225" s="4">
        <v>7</v>
      </c>
      <c r="Z225" s="4">
        <v>15</v>
      </c>
      <c r="AA225" s="4">
        <v>6</v>
      </c>
      <c r="AG225" s="5">
        <v>164</v>
      </c>
      <c r="AH225" s="6">
        <v>75</v>
      </c>
      <c r="AI225" s="6">
        <f t="shared" si="3"/>
        <v>150</v>
      </c>
      <c r="AJ225" s="3" t="s">
        <v>19</v>
      </c>
      <c r="AK225" s="3" t="s">
        <v>266</v>
      </c>
    </row>
    <row r="226" spans="1:37" ht="39.950000000000003" customHeight="1" x14ac:dyDescent="0.25">
      <c r="A226" s="1"/>
      <c r="B226" s="3" t="s">
        <v>315</v>
      </c>
      <c r="C226" s="3" t="s">
        <v>304</v>
      </c>
      <c r="D226" s="3" t="s">
        <v>41</v>
      </c>
      <c r="E226" s="3" t="s">
        <v>316</v>
      </c>
      <c r="P226" s="4">
        <v>1</v>
      </c>
      <c r="X226" s="4">
        <v>1</v>
      </c>
      <c r="AC226" s="4">
        <v>1</v>
      </c>
      <c r="AG226" s="5">
        <v>3</v>
      </c>
      <c r="AH226" s="6">
        <v>55</v>
      </c>
      <c r="AI226" s="6">
        <f t="shared" si="3"/>
        <v>110</v>
      </c>
      <c r="AJ226" s="3" t="s">
        <v>19</v>
      </c>
      <c r="AK226" s="3" t="s">
        <v>266</v>
      </c>
    </row>
    <row r="227" spans="1:37" ht="39.950000000000003" customHeight="1" x14ac:dyDescent="0.25">
      <c r="A227" s="1"/>
      <c r="B227" s="3" t="s">
        <v>315</v>
      </c>
      <c r="C227" s="3" t="s">
        <v>304</v>
      </c>
      <c r="D227" s="3" t="s">
        <v>26</v>
      </c>
      <c r="E227" s="3" t="s">
        <v>285</v>
      </c>
      <c r="N227" s="4">
        <v>1</v>
      </c>
      <c r="AG227" s="5">
        <v>1</v>
      </c>
      <c r="AH227" s="6">
        <v>55</v>
      </c>
      <c r="AI227" s="6">
        <f t="shared" si="3"/>
        <v>110</v>
      </c>
      <c r="AJ227" s="3" t="s">
        <v>19</v>
      </c>
      <c r="AK227" s="3" t="s">
        <v>266</v>
      </c>
    </row>
    <row r="228" spans="1:37" ht="39.950000000000003" customHeight="1" x14ac:dyDescent="0.25">
      <c r="A228" s="1"/>
      <c r="B228" s="3" t="s">
        <v>314</v>
      </c>
      <c r="C228" s="3" t="s">
        <v>313</v>
      </c>
      <c r="D228" s="3" t="s">
        <v>199</v>
      </c>
      <c r="E228" s="3" t="s">
        <v>312</v>
      </c>
      <c r="Y228" s="4">
        <v>1</v>
      </c>
      <c r="Z228" s="4">
        <v>1</v>
      </c>
      <c r="AB228" s="4">
        <v>1</v>
      </c>
      <c r="AG228" s="5">
        <v>3</v>
      </c>
      <c r="AH228" s="6">
        <v>42.5</v>
      </c>
      <c r="AI228" s="6">
        <f t="shared" si="3"/>
        <v>85</v>
      </c>
      <c r="AJ228" s="3" t="s">
        <v>19</v>
      </c>
      <c r="AK228" s="3" t="s">
        <v>266</v>
      </c>
    </row>
    <row r="229" spans="1:37" ht="39.950000000000003" customHeight="1" x14ac:dyDescent="0.25">
      <c r="A229" s="1"/>
      <c r="B229" s="3" t="s">
        <v>309</v>
      </c>
      <c r="C229" s="3" t="s">
        <v>308</v>
      </c>
      <c r="D229" s="3" t="s">
        <v>41</v>
      </c>
      <c r="E229" s="3" t="s">
        <v>311</v>
      </c>
      <c r="M229" s="4">
        <v>5</v>
      </c>
      <c r="N229" s="4">
        <v>9</v>
      </c>
      <c r="O229" s="4">
        <v>14</v>
      </c>
      <c r="P229" s="4">
        <v>13</v>
      </c>
      <c r="Q229" s="4">
        <v>7</v>
      </c>
      <c r="R229" s="4">
        <v>15</v>
      </c>
      <c r="S229" s="4">
        <v>17</v>
      </c>
      <c r="T229" s="4">
        <v>3</v>
      </c>
      <c r="U229" s="4">
        <v>6</v>
      </c>
      <c r="V229" s="4">
        <v>1</v>
      </c>
      <c r="W229" s="4">
        <v>7</v>
      </c>
      <c r="X229" s="4">
        <v>7</v>
      </c>
      <c r="AG229" s="5">
        <v>104</v>
      </c>
      <c r="AH229" s="6">
        <v>80</v>
      </c>
      <c r="AI229" s="6">
        <f t="shared" si="3"/>
        <v>160</v>
      </c>
      <c r="AJ229" s="3" t="s">
        <v>19</v>
      </c>
      <c r="AK229" s="3" t="s">
        <v>266</v>
      </c>
    </row>
    <row r="230" spans="1:37" ht="39.950000000000003" customHeight="1" x14ac:dyDescent="0.25">
      <c r="A230" s="1"/>
      <c r="B230" s="3" t="s">
        <v>309</v>
      </c>
      <c r="C230" s="3" t="s">
        <v>308</v>
      </c>
      <c r="D230" s="3" t="s">
        <v>28</v>
      </c>
      <c r="E230" s="3" t="s">
        <v>272</v>
      </c>
      <c r="O230" s="4">
        <v>5</v>
      </c>
      <c r="P230" s="4">
        <v>4</v>
      </c>
      <c r="S230" s="4">
        <v>4</v>
      </c>
      <c r="T230" s="4">
        <v>1</v>
      </c>
      <c r="AG230" s="5">
        <v>14</v>
      </c>
      <c r="AH230" s="6">
        <v>80</v>
      </c>
      <c r="AI230" s="6">
        <f t="shared" si="3"/>
        <v>160</v>
      </c>
      <c r="AJ230" s="3" t="s">
        <v>19</v>
      </c>
      <c r="AK230" s="3" t="s">
        <v>266</v>
      </c>
    </row>
    <row r="231" spans="1:37" ht="39.950000000000003" customHeight="1" x14ac:dyDescent="0.25">
      <c r="A231" s="1"/>
      <c r="B231" s="3" t="s">
        <v>309</v>
      </c>
      <c r="C231" s="3" t="s">
        <v>308</v>
      </c>
      <c r="D231" s="3" t="s">
        <v>307</v>
      </c>
      <c r="E231" s="3" t="s">
        <v>310</v>
      </c>
      <c r="M231" s="4">
        <v>8</v>
      </c>
      <c r="N231" s="4">
        <v>7</v>
      </c>
      <c r="O231" s="4">
        <v>35</v>
      </c>
      <c r="P231" s="4">
        <v>32</v>
      </c>
      <c r="Q231" s="4">
        <v>38</v>
      </c>
      <c r="R231" s="4">
        <v>44</v>
      </c>
      <c r="S231" s="4">
        <v>47</v>
      </c>
      <c r="T231" s="4">
        <v>44</v>
      </c>
      <c r="U231" s="4">
        <v>34</v>
      </c>
      <c r="V231" s="4">
        <v>23</v>
      </c>
      <c r="X231" s="4">
        <v>31</v>
      </c>
      <c r="Z231" s="4">
        <v>5</v>
      </c>
      <c r="AA231" s="4">
        <v>10</v>
      </c>
      <c r="AG231" s="5">
        <v>358</v>
      </c>
      <c r="AH231" s="6">
        <v>80</v>
      </c>
      <c r="AI231" s="6">
        <f t="shared" si="3"/>
        <v>160</v>
      </c>
      <c r="AJ231" s="3" t="s">
        <v>19</v>
      </c>
      <c r="AK231" s="3" t="s">
        <v>266</v>
      </c>
    </row>
    <row r="232" spans="1:37" ht="39.950000000000003" customHeight="1" x14ac:dyDescent="0.25">
      <c r="A232" s="1"/>
      <c r="B232" s="3" t="s">
        <v>309</v>
      </c>
      <c r="C232" s="3" t="s">
        <v>308</v>
      </c>
      <c r="D232" s="3" t="s">
        <v>268</v>
      </c>
      <c r="E232" s="3" t="s">
        <v>303</v>
      </c>
      <c r="N232" s="4">
        <v>6</v>
      </c>
      <c r="O232" s="4">
        <v>26</v>
      </c>
      <c r="P232" s="4">
        <v>15</v>
      </c>
      <c r="Q232" s="4">
        <v>28</v>
      </c>
      <c r="R232" s="4">
        <v>16</v>
      </c>
      <c r="S232" s="4">
        <v>25</v>
      </c>
      <c r="T232" s="4">
        <v>12</v>
      </c>
      <c r="U232" s="4">
        <v>11</v>
      </c>
      <c r="W232" s="4">
        <v>7</v>
      </c>
      <c r="X232" s="4">
        <v>4</v>
      </c>
      <c r="AG232" s="5">
        <v>150</v>
      </c>
      <c r="AH232" s="6">
        <v>80</v>
      </c>
      <c r="AI232" s="6">
        <f t="shared" si="3"/>
        <v>160</v>
      </c>
      <c r="AJ232" s="3" t="s">
        <v>19</v>
      </c>
      <c r="AK232" s="3" t="s">
        <v>266</v>
      </c>
    </row>
    <row r="233" spans="1:37" ht="39.950000000000003" customHeight="1" x14ac:dyDescent="0.25">
      <c r="A233" s="1"/>
      <c r="B233" s="3" t="s">
        <v>305</v>
      </c>
      <c r="C233" s="3" t="s">
        <v>304</v>
      </c>
      <c r="D233" s="3" t="s">
        <v>28</v>
      </c>
      <c r="E233" s="3" t="s">
        <v>272</v>
      </c>
      <c r="M233" s="4">
        <v>4</v>
      </c>
      <c r="N233" s="4">
        <v>9</v>
      </c>
      <c r="O233" s="4">
        <v>19</v>
      </c>
      <c r="P233" s="4">
        <v>19</v>
      </c>
      <c r="Q233" s="4">
        <v>15</v>
      </c>
      <c r="R233" s="4">
        <v>30</v>
      </c>
      <c r="S233" s="4">
        <v>29</v>
      </c>
      <c r="T233" s="4">
        <v>28</v>
      </c>
      <c r="U233" s="4">
        <v>24</v>
      </c>
      <c r="V233" s="4">
        <v>30</v>
      </c>
      <c r="W233" s="4">
        <v>35</v>
      </c>
      <c r="X233" s="4">
        <v>38</v>
      </c>
      <c r="Y233" s="4">
        <v>32</v>
      </c>
      <c r="Z233" s="4">
        <v>9</v>
      </c>
      <c r="AA233" s="4">
        <v>5</v>
      </c>
      <c r="AG233" s="5">
        <v>326</v>
      </c>
      <c r="AH233" s="6">
        <v>55</v>
      </c>
      <c r="AI233" s="6">
        <f t="shared" si="3"/>
        <v>110</v>
      </c>
      <c r="AJ233" s="3" t="s">
        <v>19</v>
      </c>
      <c r="AK233" s="3" t="s">
        <v>266</v>
      </c>
    </row>
    <row r="234" spans="1:37" ht="39.950000000000003" customHeight="1" x14ac:dyDescent="0.25">
      <c r="A234" s="1"/>
      <c r="B234" s="3" t="s">
        <v>305</v>
      </c>
      <c r="C234" s="3" t="s">
        <v>304</v>
      </c>
      <c r="D234" s="3" t="s">
        <v>307</v>
      </c>
      <c r="E234" s="3" t="s">
        <v>306</v>
      </c>
      <c r="V234" s="4">
        <v>21</v>
      </c>
      <c r="W234" s="4">
        <v>10</v>
      </c>
      <c r="X234" s="4">
        <v>17</v>
      </c>
      <c r="Y234" s="4">
        <v>12</v>
      </c>
      <c r="Z234" s="4">
        <v>6</v>
      </c>
      <c r="AG234" s="5">
        <v>66</v>
      </c>
      <c r="AH234" s="6">
        <v>55</v>
      </c>
      <c r="AI234" s="6">
        <f t="shared" si="3"/>
        <v>110</v>
      </c>
      <c r="AJ234" s="3" t="s">
        <v>19</v>
      </c>
      <c r="AK234" s="3" t="s">
        <v>266</v>
      </c>
    </row>
    <row r="235" spans="1:37" ht="39.950000000000003" customHeight="1" x14ac:dyDescent="0.25">
      <c r="A235" s="1"/>
      <c r="B235" s="3" t="s">
        <v>305</v>
      </c>
      <c r="C235" s="3" t="s">
        <v>304</v>
      </c>
      <c r="D235" s="3" t="s">
        <v>207</v>
      </c>
      <c r="E235" s="3" t="s">
        <v>271</v>
      </c>
      <c r="M235" s="4">
        <v>7</v>
      </c>
      <c r="N235" s="4">
        <v>46</v>
      </c>
      <c r="O235" s="4">
        <v>37</v>
      </c>
      <c r="P235" s="4">
        <v>14</v>
      </c>
      <c r="Q235" s="4">
        <v>51</v>
      </c>
      <c r="R235" s="4">
        <v>66</v>
      </c>
      <c r="S235" s="4">
        <v>55</v>
      </c>
      <c r="T235" s="4">
        <v>60</v>
      </c>
      <c r="U235" s="4">
        <v>67</v>
      </c>
      <c r="V235" s="4">
        <v>57</v>
      </c>
      <c r="W235" s="4">
        <v>52</v>
      </c>
      <c r="X235" s="4">
        <v>64</v>
      </c>
      <c r="Y235" s="4">
        <v>46</v>
      </c>
      <c r="Z235" s="4">
        <v>67</v>
      </c>
      <c r="AA235" s="4">
        <v>32</v>
      </c>
      <c r="AG235" s="5">
        <v>721</v>
      </c>
      <c r="AH235" s="6">
        <v>55</v>
      </c>
      <c r="AI235" s="6">
        <f t="shared" si="3"/>
        <v>110</v>
      </c>
      <c r="AJ235" s="3" t="s">
        <v>19</v>
      </c>
      <c r="AK235" s="3" t="s">
        <v>266</v>
      </c>
    </row>
    <row r="236" spans="1:37" ht="39.950000000000003" customHeight="1" x14ac:dyDescent="0.25">
      <c r="A236" s="1"/>
      <c r="B236" s="3" t="s">
        <v>305</v>
      </c>
      <c r="C236" s="3" t="s">
        <v>304</v>
      </c>
      <c r="D236" s="3" t="s">
        <v>268</v>
      </c>
      <c r="E236" s="3" t="s">
        <v>303</v>
      </c>
      <c r="M236" s="4">
        <v>3</v>
      </c>
      <c r="N236" s="4">
        <v>7</v>
      </c>
      <c r="O236" s="4">
        <v>7</v>
      </c>
      <c r="P236" s="4">
        <v>11</v>
      </c>
      <c r="R236" s="4">
        <v>3</v>
      </c>
      <c r="S236" s="4">
        <v>7</v>
      </c>
      <c r="T236" s="4">
        <v>10</v>
      </c>
      <c r="U236" s="4">
        <v>6</v>
      </c>
      <c r="V236" s="4">
        <v>1</v>
      </c>
      <c r="W236" s="4">
        <v>7</v>
      </c>
      <c r="X236" s="4">
        <v>1</v>
      </c>
      <c r="Z236" s="4">
        <v>1</v>
      </c>
      <c r="AA236" s="4">
        <v>1</v>
      </c>
      <c r="AG236" s="5">
        <v>65</v>
      </c>
      <c r="AH236" s="6">
        <v>55</v>
      </c>
      <c r="AI236" s="6">
        <f t="shared" si="3"/>
        <v>110</v>
      </c>
      <c r="AJ236" s="3" t="s">
        <v>19</v>
      </c>
      <c r="AK236" s="3" t="s">
        <v>266</v>
      </c>
    </row>
    <row r="237" spans="1:37" ht="39.950000000000003" customHeight="1" x14ac:dyDescent="0.25">
      <c r="A237" s="1"/>
      <c r="B237" s="3" t="s">
        <v>300</v>
      </c>
      <c r="C237" s="3" t="s">
        <v>299</v>
      </c>
      <c r="D237" s="3" t="s">
        <v>41</v>
      </c>
      <c r="E237" s="3" t="s">
        <v>302</v>
      </c>
      <c r="O237" s="4">
        <v>1</v>
      </c>
      <c r="AG237" s="5">
        <v>1</v>
      </c>
      <c r="AH237" s="6">
        <v>80</v>
      </c>
      <c r="AI237" s="6">
        <f t="shared" si="3"/>
        <v>160</v>
      </c>
      <c r="AJ237" s="3" t="s">
        <v>19</v>
      </c>
      <c r="AK237" s="3" t="s">
        <v>266</v>
      </c>
    </row>
    <row r="238" spans="1:37" ht="39.950000000000003" customHeight="1" x14ac:dyDescent="0.25">
      <c r="A238" s="1"/>
      <c r="B238" s="3" t="s">
        <v>300</v>
      </c>
      <c r="C238" s="3" t="s">
        <v>299</v>
      </c>
      <c r="D238" s="3" t="s">
        <v>28</v>
      </c>
      <c r="E238" s="3" t="s">
        <v>301</v>
      </c>
      <c r="AB238" s="4">
        <v>12</v>
      </c>
      <c r="AD238" s="4">
        <v>9</v>
      </c>
      <c r="AE238" s="4">
        <v>4</v>
      </c>
      <c r="AF238" s="4">
        <v>3</v>
      </c>
      <c r="AG238" s="5">
        <v>28</v>
      </c>
      <c r="AH238" s="6">
        <v>80</v>
      </c>
      <c r="AI238" s="6">
        <f t="shared" si="3"/>
        <v>160</v>
      </c>
      <c r="AJ238" s="3" t="s">
        <v>19</v>
      </c>
      <c r="AK238" s="3" t="s">
        <v>266</v>
      </c>
    </row>
    <row r="239" spans="1:37" ht="39.950000000000003" customHeight="1" x14ac:dyDescent="0.25">
      <c r="A239" s="1"/>
      <c r="B239" s="3" t="s">
        <v>300</v>
      </c>
      <c r="C239" s="3" t="s">
        <v>299</v>
      </c>
      <c r="D239" s="3" t="s">
        <v>199</v>
      </c>
      <c r="E239" s="3" t="s">
        <v>276</v>
      </c>
      <c r="AD239" s="4">
        <v>1</v>
      </c>
      <c r="AE239" s="4">
        <v>4</v>
      </c>
      <c r="AG239" s="5">
        <v>5</v>
      </c>
      <c r="AH239" s="6">
        <v>80</v>
      </c>
      <c r="AI239" s="6">
        <f t="shared" si="3"/>
        <v>160</v>
      </c>
      <c r="AJ239" s="3" t="s">
        <v>19</v>
      </c>
      <c r="AK239" s="3" t="s">
        <v>266</v>
      </c>
    </row>
    <row r="240" spans="1:37" ht="39.950000000000003" customHeight="1" x14ac:dyDescent="0.25">
      <c r="A240" s="1"/>
      <c r="B240" s="3" t="s">
        <v>300</v>
      </c>
      <c r="C240" s="3" t="s">
        <v>299</v>
      </c>
      <c r="D240" s="3" t="s">
        <v>298</v>
      </c>
      <c r="E240" s="3" t="s">
        <v>277</v>
      </c>
      <c r="N240" s="4">
        <v>4</v>
      </c>
      <c r="AG240" s="5">
        <v>4</v>
      </c>
      <c r="AH240" s="6">
        <v>80</v>
      </c>
      <c r="AI240" s="6">
        <f t="shared" si="3"/>
        <v>160</v>
      </c>
      <c r="AJ240" s="3" t="s">
        <v>19</v>
      </c>
      <c r="AK240" s="3" t="s">
        <v>266</v>
      </c>
    </row>
    <row r="241" spans="1:37" ht="39.950000000000003" customHeight="1" x14ac:dyDescent="0.25">
      <c r="A241" s="1"/>
      <c r="B241" s="3" t="s">
        <v>297</v>
      </c>
      <c r="C241" s="3" t="s">
        <v>296</v>
      </c>
      <c r="D241" s="3" t="s">
        <v>279</v>
      </c>
      <c r="E241" s="3" t="s">
        <v>287</v>
      </c>
      <c r="L241" s="4">
        <v>4</v>
      </c>
      <c r="N241" s="4">
        <v>11</v>
      </c>
      <c r="O241" s="4">
        <v>23</v>
      </c>
      <c r="P241" s="4">
        <v>34</v>
      </c>
      <c r="Q241" s="4">
        <v>49</v>
      </c>
      <c r="R241" s="4">
        <v>42</v>
      </c>
      <c r="S241" s="4">
        <v>36</v>
      </c>
      <c r="T241" s="4">
        <v>10</v>
      </c>
      <c r="U241" s="4">
        <v>9</v>
      </c>
      <c r="V241" s="4">
        <v>7</v>
      </c>
      <c r="W241" s="4">
        <v>9</v>
      </c>
      <c r="Y241" s="4">
        <v>6</v>
      </c>
      <c r="AG241" s="5">
        <v>240</v>
      </c>
      <c r="AH241" s="6">
        <v>85</v>
      </c>
      <c r="AI241" s="6">
        <f t="shared" si="3"/>
        <v>170</v>
      </c>
      <c r="AJ241" s="3" t="s">
        <v>19</v>
      </c>
      <c r="AK241" s="3" t="s">
        <v>266</v>
      </c>
    </row>
    <row r="242" spans="1:37" ht="39.950000000000003" customHeight="1" x14ac:dyDescent="0.25">
      <c r="A242" s="1"/>
      <c r="B242" s="3" t="s">
        <v>297</v>
      </c>
      <c r="C242" s="3" t="s">
        <v>296</v>
      </c>
      <c r="D242" s="3" t="s">
        <v>293</v>
      </c>
      <c r="E242" s="3" t="s">
        <v>292</v>
      </c>
      <c r="O242" s="4">
        <v>1</v>
      </c>
      <c r="AG242" s="5">
        <v>1</v>
      </c>
      <c r="AH242" s="6">
        <v>80</v>
      </c>
      <c r="AI242" s="6">
        <f t="shared" si="3"/>
        <v>160</v>
      </c>
      <c r="AJ242" s="3" t="s">
        <v>19</v>
      </c>
      <c r="AK242" s="3" t="s">
        <v>266</v>
      </c>
    </row>
    <row r="243" spans="1:37" ht="39.950000000000003" customHeight="1" x14ac:dyDescent="0.25">
      <c r="A243" s="1"/>
      <c r="B243" s="3" t="s">
        <v>295</v>
      </c>
      <c r="C243" s="3" t="s">
        <v>294</v>
      </c>
      <c r="D243" s="3" t="s">
        <v>293</v>
      </c>
      <c r="E243" s="3" t="s">
        <v>292</v>
      </c>
      <c r="S243" s="4">
        <v>1</v>
      </c>
      <c r="AG243" s="5">
        <v>1</v>
      </c>
      <c r="AH243" s="6">
        <v>42.5</v>
      </c>
      <c r="AI243" s="6">
        <f t="shared" si="3"/>
        <v>85</v>
      </c>
      <c r="AJ243" s="3" t="s">
        <v>19</v>
      </c>
      <c r="AK243" s="3" t="s">
        <v>266</v>
      </c>
    </row>
    <row r="244" spans="1:37" ht="39.950000000000003" customHeight="1" x14ac:dyDescent="0.25">
      <c r="A244" s="1"/>
      <c r="B244" s="3" t="s">
        <v>291</v>
      </c>
      <c r="C244" s="3" t="s">
        <v>290</v>
      </c>
      <c r="D244" s="3" t="s">
        <v>279</v>
      </c>
      <c r="E244" s="3" t="s">
        <v>287</v>
      </c>
      <c r="W244" s="4">
        <v>1</v>
      </c>
      <c r="X244" s="4">
        <v>4</v>
      </c>
      <c r="AG244" s="5">
        <v>5</v>
      </c>
      <c r="AH244" s="6">
        <v>55</v>
      </c>
      <c r="AI244" s="6">
        <f t="shared" si="3"/>
        <v>110</v>
      </c>
      <c r="AJ244" s="3" t="s">
        <v>19</v>
      </c>
      <c r="AK244" s="3" t="s">
        <v>266</v>
      </c>
    </row>
    <row r="245" spans="1:37" ht="39.950000000000003" customHeight="1" x14ac:dyDescent="0.25">
      <c r="A245" s="1"/>
      <c r="B245" s="3" t="s">
        <v>289</v>
      </c>
      <c r="C245" s="3" t="s">
        <v>288</v>
      </c>
      <c r="D245" s="3" t="s">
        <v>279</v>
      </c>
      <c r="E245" s="3" t="s">
        <v>287</v>
      </c>
      <c r="R245" s="4">
        <v>22</v>
      </c>
      <c r="AG245" s="5">
        <v>22</v>
      </c>
      <c r="AH245" s="6">
        <v>80</v>
      </c>
      <c r="AI245" s="6">
        <f t="shared" si="3"/>
        <v>160</v>
      </c>
      <c r="AJ245" s="3" t="s">
        <v>19</v>
      </c>
      <c r="AK245" s="3" t="s">
        <v>266</v>
      </c>
    </row>
    <row r="246" spans="1:37" ht="39.950000000000003" customHeight="1" x14ac:dyDescent="0.25">
      <c r="A246" s="1"/>
      <c r="B246" s="3" t="s">
        <v>282</v>
      </c>
      <c r="C246" s="3" t="s">
        <v>269</v>
      </c>
      <c r="D246" s="3" t="s">
        <v>41</v>
      </c>
      <c r="E246" s="3" t="s">
        <v>286</v>
      </c>
      <c r="K246" s="4">
        <v>1</v>
      </c>
      <c r="L246" s="4">
        <v>1</v>
      </c>
      <c r="M246" s="4">
        <v>1</v>
      </c>
      <c r="AG246" s="5">
        <v>3</v>
      </c>
      <c r="AH246" s="6">
        <v>40</v>
      </c>
      <c r="AI246" s="6">
        <f t="shared" si="3"/>
        <v>80</v>
      </c>
      <c r="AJ246" s="3" t="s">
        <v>19</v>
      </c>
      <c r="AK246" s="3" t="s">
        <v>266</v>
      </c>
    </row>
    <row r="247" spans="1:37" ht="39.950000000000003" customHeight="1" x14ac:dyDescent="0.25">
      <c r="A247" s="1"/>
      <c r="B247" s="3" t="s">
        <v>282</v>
      </c>
      <c r="C247" s="3" t="s">
        <v>269</v>
      </c>
      <c r="D247" s="3" t="s">
        <v>26</v>
      </c>
      <c r="E247" s="3" t="s">
        <v>285</v>
      </c>
      <c r="G247" s="4">
        <v>1</v>
      </c>
      <c r="H247" s="4">
        <v>1</v>
      </c>
      <c r="I247" s="4">
        <v>1</v>
      </c>
      <c r="K247" s="4">
        <v>4</v>
      </c>
      <c r="M247" s="4">
        <v>10</v>
      </c>
      <c r="AG247" s="5">
        <v>17</v>
      </c>
      <c r="AH247" s="6">
        <v>40</v>
      </c>
      <c r="AI247" s="6">
        <f t="shared" si="3"/>
        <v>80</v>
      </c>
      <c r="AJ247" s="3" t="s">
        <v>19</v>
      </c>
      <c r="AK247" s="3" t="s">
        <v>266</v>
      </c>
    </row>
    <row r="248" spans="1:37" ht="39.950000000000003" customHeight="1" x14ac:dyDescent="0.25">
      <c r="A248" s="1"/>
      <c r="B248" s="3" t="s">
        <v>282</v>
      </c>
      <c r="C248" s="3" t="s">
        <v>269</v>
      </c>
      <c r="D248" s="3" t="s">
        <v>284</v>
      </c>
      <c r="E248" s="3" t="s">
        <v>283</v>
      </c>
      <c r="G248" s="4">
        <v>4</v>
      </c>
      <c r="I248" s="4">
        <v>9</v>
      </c>
      <c r="K248" s="4">
        <v>4</v>
      </c>
      <c r="L248" s="4">
        <v>2</v>
      </c>
      <c r="M248" s="4">
        <v>5</v>
      </c>
      <c r="AG248" s="5">
        <v>24</v>
      </c>
      <c r="AH248" s="6">
        <v>40</v>
      </c>
      <c r="AI248" s="6">
        <f t="shared" si="3"/>
        <v>80</v>
      </c>
      <c r="AJ248" s="3" t="s">
        <v>19</v>
      </c>
      <c r="AK248" s="3" t="s">
        <v>266</v>
      </c>
    </row>
    <row r="249" spans="1:37" x14ac:dyDescent="0.25">
      <c r="B249" s="3" t="s">
        <v>282</v>
      </c>
      <c r="C249" s="3" t="s">
        <v>269</v>
      </c>
      <c r="D249" s="3" t="s">
        <v>281</v>
      </c>
      <c r="E249" s="3" t="s">
        <v>280</v>
      </c>
      <c r="G249" s="4">
        <v>4</v>
      </c>
      <c r="I249" s="4">
        <v>2</v>
      </c>
      <c r="L249" s="4">
        <v>10</v>
      </c>
      <c r="AG249" s="5">
        <v>16</v>
      </c>
      <c r="AH249" s="6">
        <v>40</v>
      </c>
      <c r="AI249" s="6">
        <f t="shared" si="3"/>
        <v>80</v>
      </c>
      <c r="AJ249" s="3" t="s">
        <v>19</v>
      </c>
      <c r="AK249" s="3" t="s">
        <v>266</v>
      </c>
    </row>
    <row r="250" spans="1:37" ht="39.950000000000003" customHeight="1" x14ac:dyDescent="0.25">
      <c r="A250" s="1"/>
      <c r="B250" s="3" t="s">
        <v>274</v>
      </c>
      <c r="C250" s="3" t="s">
        <v>273</v>
      </c>
      <c r="D250" s="3" t="s">
        <v>279</v>
      </c>
      <c r="E250" s="3" t="s">
        <v>278</v>
      </c>
      <c r="G250" s="4">
        <v>2</v>
      </c>
      <c r="AG250" s="5">
        <v>2</v>
      </c>
      <c r="AH250" s="6">
        <v>35</v>
      </c>
      <c r="AI250" s="6">
        <f t="shared" si="3"/>
        <v>70</v>
      </c>
      <c r="AJ250" s="3" t="s">
        <v>19</v>
      </c>
      <c r="AK250" s="3" t="s">
        <v>266</v>
      </c>
    </row>
    <row r="251" spans="1:37" ht="39.950000000000003" customHeight="1" x14ac:dyDescent="0.25">
      <c r="A251" s="1"/>
      <c r="B251" s="3" t="s">
        <v>274</v>
      </c>
      <c r="C251" s="3" t="s">
        <v>273</v>
      </c>
      <c r="D251" s="3" t="s">
        <v>41</v>
      </c>
      <c r="E251" s="3" t="s">
        <v>277</v>
      </c>
      <c r="G251" s="4">
        <v>2</v>
      </c>
      <c r="J251" s="4">
        <v>2</v>
      </c>
      <c r="S251" s="4">
        <v>2</v>
      </c>
      <c r="AD251" s="4">
        <v>3</v>
      </c>
      <c r="AG251" s="5">
        <v>9</v>
      </c>
      <c r="AH251" s="6">
        <v>35</v>
      </c>
      <c r="AI251" s="6">
        <f t="shared" si="3"/>
        <v>70</v>
      </c>
      <c r="AJ251" s="3" t="s">
        <v>19</v>
      </c>
      <c r="AK251" s="3" t="s">
        <v>266</v>
      </c>
    </row>
    <row r="252" spans="1:37" ht="39.950000000000003" customHeight="1" x14ac:dyDescent="0.25">
      <c r="A252" s="1"/>
      <c r="B252" s="3" t="s">
        <v>274</v>
      </c>
      <c r="C252" s="3" t="s">
        <v>273</v>
      </c>
      <c r="D252" s="3" t="s">
        <v>199</v>
      </c>
      <c r="E252" s="3" t="s">
        <v>276</v>
      </c>
      <c r="J252" s="4">
        <v>3</v>
      </c>
      <c r="AD252" s="4">
        <v>3</v>
      </c>
      <c r="AG252" s="5">
        <v>6</v>
      </c>
      <c r="AH252" s="6">
        <v>35</v>
      </c>
      <c r="AI252" s="6">
        <f t="shared" si="3"/>
        <v>70</v>
      </c>
      <c r="AJ252" s="3" t="s">
        <v>19</v>
      </c>
      <c r="AK252" s="3" t="s">
        <v>266</v>
      </c>
    </row>
    <row r="253" spans="1:37" ht="39.950000000000003" customHeight="1" x14ac:dyDescent="0.25">
      <c r="A253" s="1"/>
      <c r="B253" s="3" t="s">
        <v>274</v>
      </c>
      <c r="C253" s="3" t="s">
        <v>273</v>
      </c>
      <c r="D253" s="3" t="s">
        <v>203</v>
      </c>
      <c r="E253" s="3" t="s">
        <v>275</v>
      </c>
      <c r="G253" s="4">
        <v>3</v>
      </c>
      <c r="L253" s="4">
        <v>5</v>
      </c>
      <c r="M253" s="4">
        <v>18</v>
      </c>
      <c r="AG253" s="5">
        <v>26</v>
      </c>
      <c r="AH253" s="6">
        <v>35</v>
      </c>
      <c r="AI253" s="6">
        <f t="shared" si="3"/>
        <v>70</v>
      </c>
      <c r="AJ253" s="3" t="s">
        <v>19</v>
      </c>
      <c r="AK253" s="3" t="s">
        <v>266</v>
      </c>
    </row>
    <row r="254" spans="1:37" ht="39.950000000000003" customHeight="1" x14ac:dyDescent="0.25">
      <c r="A254" s="1"/>
      <c r="B254" s="3" t="s">
        <v>274</v>
      </c>
      <c r="C254" s="3" t="s">
        <v>273</v>
      </c>
      <c r="D254" s="3" t="s">
        <v>207</v>
      </c>
      <c r="E254" s="3" t="s">
        <v>271</v>
      </c>
      <c r="J254" s="4">
        <v>3</v>
      </c>
      <c r="AG254" s="5">
        <v>3</v>
      </c>
      <c r="AH254" s="6">
        <v>35</v>
      </c>
      <c r="AI254" s="6">
        <f t="shared" si="3"/>
        <v>70</v>
      </c>
      <c r="AJ254" s="3" t="s">
        <v>19</v>
      </c>
      <c r="AK254" s="3" t="s">
        <v>266</v>
      </c>
    </row>
    <row r="255" spans="1:37" ht="39.950000000000003" customHeight="1" x14ac:dyDescent="0.25">
      <c r="A255" s="1"/>
      <c r="B255" s="3" t="s">
        <v>270</v>
      </c>
      <c r="C255" s="3" t="s">
        <v>269</v>
      </c>
      <c r="D255" s="3" t="s">
        <v>28</v>
      </c>
      <c r="E255" s="3" t="s">
        <v>272</v>
      </c>
      <c r="G255" s="4">
        <v>5</v>
      </c>
      <c r="H255" s="4">
        <v>5</v>
      </c>
      <c r="I255" s="4">
        <v>13</v>
      </c>
      <c r="K255" s="4">
        <v>5</v>
      </c>
      <c r="N255" s="4">
        <v>1</v>
      </c>
      <c r="O255" s="4">
        <v>3</v>
      </c>
      <c r="P255" s="4">
        <v>19</v>
      </c>
      <c r="Q255" s="4">
        <v>19</v>
      </c>
      <c r="S255" s="4">
        <v>8</v>
      </c>
      <c r="AG255" s="5">
        <v>78</v>
      </c>
      <c r="AH255" s="6">
        <v>40</v>
      </c>
      <c r="AI255" s="6">
        <f t="shared" si="3"/>
        <v>80</v>
      </c>
      <c r="AJ255" s="3" t="s">
        <v>19</v>
      </c>
      <c r="AK255" s="3" t="s">
        <v>266</v>
      </c>
    </row>
    <row r="256" spans="1:37" ht="39.950000000000003" customHeight="1" x14ac:dyDescent="0.25">
      <c r="A256" s="1"/>
      <c r="B256" s="3" t="s">
        <v>270</v>
      </c>
      <c r="C256" s="3" t="s">
        <v>269</v>
      </c>
      <c r="D256" s="3" t="s">
        <v>207</v>
      </c>
      <c r="E256" s="3" t="s">
        <v>271</v>
      </c>
      <c r="G256" s="4">
        <v>5</v>
      </c>
      <c r="H256" s="4">
        <v>26</v>
      </c>
      <c r="I256" s="4">
        <v>38</v>
      </c>
      <c r="K256" s="4">
        <v>7</v>
      </c>
      <c r="L256" s="4">
        <v>73</v>
      </c>
      <c r="M256" s="4">
        <v>75</v>
      </c>
      <c r="N256" s="4">
        <v>49</v>
      </c>
      <c r="O256" s="4">
        <v>88</v>
      </c>
      <c r="P256" s="4">
        <v>88</v>
      </c>
      <c r="Q256" s="4">
        <v>74</v>
      </c>
      <c r="R256" s="4">
        <v>101</v>
      </c>
      <c r="S256" s="4">
        <v>15</v>
      </c>
      <c r="AG256" s="5">
        <v>639</v>
      </c>
      <c r="AH256" s="6">
        <v>40</v>
      </c>
      <c r="AI256" s="6">
        <f t="shared" si="3"/>
        <v>80</v>
      </c>
      <c r="AJ256" s="3" t="s">
        <v>19</v>
      </c>
      <c r="AK256" s="3" t="s">
        <v>266</v>
      </c>
    </row>
    <row r="257" spans="1:37" ht="39.950000000000003" customHeight="1" x14ac:dyDescent="0.25">
      <c r="A257" s="1"/>
      <c r="B257" s="3" t="s">
        <v>270</v>
      </c>
      <c r="C257" s="3" t="s">
        <v>269</v>
      </c>
      <c r="D257" s="3" t="s">
        <v>268</v>
      </c>
      <c r="E257" s="3" t="s">
        <v>267</v>
      </c>
      <c r="I257" s="4">
        <v>4</v>
      </c>
      <c r="S257" s="4">
        <v>4</v>
      </c>
      <c r="AG257" s="5">
        <v>8</v>
      </c>
      <c r="AH257" s="6">
        <v>40</v>
      </c>
      <c r="AI257" s="6">
        <f t="shared" si="3"/>
        <v>80</v>
      </c>
      <c r="AJ257" s="3" t="s">
        <v>19</v>
      </c>
      <c r="AK257" s="3" t="s">
        <v>266</v>
      </c>
    </row>
    <row r="258" spans="1:37" ht="39.950000000000003" customHeight="1" x14ac:dyDescent="0.25">
      <c r="A258" s="1"/>
      <c r="B258" s="3" t="s">
        <v>265</v>
      </c>
      <c r="C258" s="3" t="s">
        <v>264</v>
      </c>
      <c r="D258" s="3" t="s">
        <v>263</v>
      </c>
      <c r="E258" s="3" t="s">
        <v>262</v>
      </c>
      <c r="Y258" s="4">
        <v>1</v>
      </c>
      <c r="AG258" s="5">
        <v>1</v>
      </c>
      <c r="AH258" s="6">
        <v>75</v>
      </c>
      <c r="AI258" s="6">
        <f t="shared" si="3"/>
        <v>150</v>
      </c>
      <c r="AJ258" s="3" t="s">
        <v>19</v>
      </c>
      <c r="AK258" s="3" t="s">
        <v>197</v>
      </c>
    </row>
    <row r="259" spans="1:37" ht="39.950000000000003" customHeight="1" x14ac:dyDescent="0.25">
      <c r="A259" s="1"/>
      <c r="B259" s="3" t="s">
        <v>261</v>
      </c>
      <c r="C259" s="3" t="s">
        <v>260</v>
      </c>
      <c r="D259" s="3" t="s">
        <v>211</v>
      </c>
      <c r="E259" s="3" t="s">
        <v>259</v>
      </c>
      <c r="N259" s="4">
        <v>2</v>
      </c>
      <c r="U259" s="4">
        <v>1</v>
      </c>
      <c r="V259" s="4">
        <v>1</v>
      </c>
      <c r="AG259" s="5">
        <v>4</v>
      </c>
      <c r="AH259" s="6">
        <v>80</v>
      </c>
      <c r="AI259" s="6">
        <f t="shared" si="3"/>
        <v>160</v>
      </c>
      <c r="AJ259" s="3" t="s">
        <v>19</v>
      </c>
      <c r="AK259" s="3" t="s">
        <v>197</v>
      </c>
    </row>
    <row r="260" spans="1:37" ht="39.950000000000003" customHeight="1" x14ac:dyDescent="0.25">
      <c r="A260" s="1"/>
      <c r="B260" s="3" t="s">
        <v>258</v>
      </c>
      <c r="C260" s="3" t="s">
        <v>257</v>
      </c>
      <c r="D260" s="3" t="s">
        <v>110</v>
      </c>
      <c r="E260" s="3" t="s">
        <v>256</v>
      </c>
      <c r="Z260" s="4">
        <v>1</v>
      </c>
      <c r="AG260" s="5">
        <v>1</v>
      </c>
      <c r="AH260" s="6">
        <v>40</v>
      </c>
      <c r="AI260" s="6">
        <f t="shared" ref="AI260:AI283" si="4">+AH260*2</f>
        <v>80</v>
      </c>
      <c r="AJ260" s="3" t="s">
        <v>19</v>
      </c>
      <c r="AK260" s="3" t="s">
        <v>197</v>
      </c>
    </row>
    <row r="261" spans="1:37" ht="39.950000000000003" customHeight="1" x14ac:dyDescent="0.25">
      <c r="A261" s="1"/>
      <c r="B261" s="3" t="s">
        <v>255</v>
      </c>
      <c r="C261" s="3" t="s">
        <v>251</v>
      </c>
      <c r="D261" s="3" t="s">
        <v>220</v>
      </c>
      <c r="E261" s="3" t="s">
        <v>219</v>
      </c>
      <c r="R261" s="4">
        <v>2</v>
      </c>
      <c r="T261" s="4">
        <v>2</v>
      </c>
      <c r="AG261" s="5">
        <v>4</v>
      </c>
      <c r="AH261" s="6">
        <v>75</v>
      </c>
      <c r="AI261" s="6">
        <f t="shared" si="4"/>
        <v>150</v>
      </c>
      <c r="AJ261" s="3" t="s">
        <v>19</v>
      </c>
      <c r="AK261" s="3" t="s">
        <v>197</v>
      </c>
    </row>
    <row r="262" spans="1:37" ht="39.950000000000003" customHeight="1" x14ac:dyDescent="0.25">
      <c r="A262" s="1"/>
      <c r="B262" s="3" t="s">
        <v>255</v>
      </c>
      <c r="C262" s="3" t="s">
        <v>251</v>
      </c>
      <c r="D262" s="3" t="s">
        <v>217</v>
      </c>
      <c r="E262" s="3" t="s">
        <v>216</v>
      </c>
      <c r="T262" s="4">
        <v>6</v>
      </c>
      <c r="AA262" s="4">
        <v>4</v>
      </c>
      <c r="AG262" s="5">
        <v>10</v>
      </c>
      <c r="AH262" s="6">
        <v>75</v>
      </c>
      <c r="AI262" s="6">
        <f t="shared" si="4"/>
        <v>150</v>
      </c>
      <c r="AJ262" s="3" t="s">
        <v>19</v>
      </c>
      <c r="AK262" s="3" t="s">
        <v>197</v>
      </c>
    </row>
    <row r="263" spans="1:37" x14ac:dyDescent="0.25">
      <c r="B263" s="3" t="s">
        <v>254</v>
      </c>
      <c r="C263" s="3" t="s">
        <v>253</v>
      </c>
      <c r="D263" s="3" t="s">
        <v>215</v>
      </c>
      <c r="E263" s="3" t="s">
        <v>214</v>
      </c>
      <c r="M263" s="4">
        <v>1</v>
      </c>
      <c r="N263" s="4">
        <v>7</v>
      </c>
      <c r="O263" s="4">
        <v>3</v>
      </c>
      <c r="R263" s="4">
        <v>1</v>
      </c>
      <c r="T263" s="4">
        <v>5</v>
      </c>
      <c r="AG263" s="5">
        <v>17</v>
      </c>
      <c r="AH263" s="6">
        <v>75</v>
      </c>
      <c r="AI263" s="6">
        <f t="shared" si="4"/>
        <v>150</v>
      </c>
      <c r="AJ263" s="3" t="s">
        <v>19</v>
      </c>
      <c r="AK263" s="3" t="s">
        <v>197</v>
      </c>
    </row>
    <row r="264" spans="1:37" ht="39.950000000000003" customHeight="1" x14ac:dyDescent="0.25">
      <c r="A264" s="1"/>
      <c r="B264" s="3" t="s">
        <v>252</v>
      </c>
      <c r="C264" s="3" t="s">
        <v>251</v>
      </c>
      <c r="D264" s="3" t="s">
        <v>207</v>
      </c>
      <c r="E264" s="3" t="s">
        <v>206</v>
      </c>
      <c r="Q264" s="4">
        <v>2</v>
      </c>
      <c r="R264" s="4">
        <v>1</v>
      </c>
      <c r="T264" s="4">
        <v>1</v>
      </c>
      <c r="AC264" s="4">
        <v>2</v>
      </c>
      <c r="AG264" s="5">
        <v>6</v>
      </c>
      <c r="AH264" s="6">
        <v>75</v>
      </c>
      <c r="AI264" s="6">
        <f t="shared" si="4"/>
        <v>150</v>
      </c>
      <c r="AJ264" s="3" t="s">
        <v>19</v>
      </c>
      <c r="AK264" s="3" t="s">
        <v>197</v>
      </c>
    </row>
    <row r="265" spans="1:37" ht="39.950000000000003" customHeight="1" x14ac:dyDescent="0.25">
      <c r="A265" s="1"/>
      <c r="B265" s="3" t="s">
        <v>249</v>
      </c>
      <c r="C265" s="3" t="s">
        <v>248</v>
      </c>
      <c r="D265" s="3" t="s">
        <v>28</v>
      </c>
      <c r="E265" s="3" t="s">
        <v>250</v>
      </c>
      <c r="Q265" s="4">
        <v>3</v>
      </c>
      <c r="R265" s="4">
        <v>2</v>
      </c>
      <c r="S265" s="4">
        <v>2</v>
      </c>
      <c r="Y265" s="4">
        <v>2</v>
      </c>
      <c r="Z265" s="4">
        <v>1</v>
      </c>
      <c r="AG265" s="5">
        <v>10</v>
      </c>
      <c r="AH265" s="6">
        <v>62.5</v>
      </c>
      <c r="AI265" s="6">
        <f t="shared" si="4"/>
        <v>125</v>
      </c>
      <c r="AJ265" s="3" t="s">
        <v>19</v>
      </c>
      <c r="AK265" s="3" t="s">
        <v>197</v>
      </c>
    </row>
    <row r="266" spans="1:37" ht="39.950000000000003" customHeight="1" x14ac:dyDescent="0.25">
      <c r="A266" s="1"/>
      <c r="B266" s="3" t="s">
        <v>249</v>
      </c>
      <c r="C266" s="3" t="s">
        <v>248</v>
      </c>
      <c r="D266" s="3" t="s">
        <v>110</v>
      </c>
      <c r="E266" s="3" t="s">
        <v>247</v>
      </c>
      <c r="Q266" s="4">
        <v>11</v>
      </c>
      <c r="R266" s="4">
        <v>9</v>
      </c>
      <c r="Y266" s="4">
        <v>4</v>
      </c>
      <c r="AG266" s="5">
        <v>24</v>
      </c>
      <c r="AH266" s="6">
        <v>62.5</v>
      </c>
      <c r="AI266" s="6">
        <f t="shared" si="4"/>
        <v>125</v>
      </c>
      <c r="AJ266" s="3" t="s">
        <v>19</v>
      </c>
      <c r="AK266" s="3" t="s">
        <v>197</v>
      </c>
    </row>
    <row r="267" spans="1:37" ht="39.950000000000003" customHeight="1" x14ac:dyDescent="0.25">
      <c r="A267" s="1"/>
      <c r="B267" s="3" t="s">
        <v>246</v>
      </c>
      <c r="C267" s="3" t="s">
        <v>245</v>
      </c>
      <c r="D267" s="3" t="s">
        <v>244</v>
      </c>
      <c r="E267" s="3" t="s">
        <v>243</v>
      </c>
      <c r="M267" s="4">
        <v>1</v>
      </c>
      <c r="AG267" s="5">
        <v>1</v>
      </c>
      <c r="AH267" s="6">
        <v>40</v>
      </c>
      <c r="AI267" s="6">
        <f t="shared" si="4"/>
        <v>80</v>
      </c>
      <c r="AJ267" s="3" t="s">
        <v>19</v>
      </c>
      <c r="AK267" s="3" t="s">
        <v>197</v>
      </c>
    </row>
    <row r="268" spans="1:37" ht="39.950000000000003" customHeight="1" x14ac:dyDescent="0.25">
      <c r="A268" s="1"/>
      <c r="B268" s="3" t="s">
        <v>242</v>
      </c>
      <c r="C268" s="3" t="s">
        <v>241</v>
      </c>
      <c r="D268" s="3" t="s">
        <v>211</v>
      </c>
      <c r="E268" s="3" t="s">
        <v>240</v>
      </c>
      <c r="O268" s="4">
        <v>1</v>
      </c>
      <c r="T268" s="4">
        <v>8</v>
      </c>
      <c r="AG268" s="5">
        <v>9</v>
      </c>
      <c r="AH268" s="6">
        <v>60</v>
      </c>
      <c r="AI268" s="6">
        <f t="shared" si="4"/>
        <v>120</v>
      </c>
      <c r="AJ268" s="3" t="s">
        <v>19</v>
      </c>
      <c r="AK268" s="3" t="s">
        <v>197</v>
      </c>
    </row>
    <row r="269" spans="1:37" ht="39.950000000000003" customHeight="1" x14ac:dyDescent="0.25">
      <c r="A269" s="1"/>
      <c r="B269" s="3" t="s">
        <v>239</v>
      </c>
      <c r="C269" s="3" t="s">
        <v>238</v>
      </c>
      <c r="D269" s="3" t="s">
        <v>57</v>
      </c>
      <c r="E269" s="3" t="s">
        <v>237</v>
      </c>
      <c r="U269" s="4">
        <v>2</v>
      </c>
      <c r="AG269" s="5">
        <v>2</v>
      </c>
      <c r="AH269" s="6">
        <v>75</v>
      </c>
      <c r="AI269" s="6">
        <f t="shared" si="4"/>
        <v>150</v>
      </c>
      <c r="AJ269" s="3" t="s">
        <v>19</v>
      </c>
      <c r="AK269" s="3" t="s">
        <v>197</v>
      </c>
    </row>
    <row r="270" spans="1:37" ht="39.950000000000003" customHeight="1" x14ac:dyDescent="0.25">
      <c r="A270" s="1"/>
      <c r="B270" s="3" t="s">
        <v>236</v>
      </c>
      <c r="C270" s="3" t="s">
        <v>235</v>
      </c>
      <c r="D270" s="3" t="s">
        <v>217</v>
      </c>
      <c r="E270" s="3" t="s">
        <v>234</v>
      </c>
      <c r="Q270" s="4">
        <v>1</v>
      </c>
      <c r="AG270" s="5">
        <v>1</v>
      </c>
      <c r="AH270" s="6">
        <v>80</v>
      </c>
      <c r="AI270" s="6">
        <f t="shared" si="4"/>
        <v>160</v>
      </c>
      <c r="AJ270" s="3" t="s">
        <v>19</v>
      </c>
      <c r="AK270" s="3" t="s">
        <v>197</v>
      </c>
    </row>
    <row r="271" spans="1:37" ht="39.950000000000003" customHeight="1" x14ac:dyDescent="0.25">
      <c r="A271" s="1"/>
      <c r="B271" s="3" t="s">
        <v>232</v>
      </c>
      <c r="C271" s="3" t="s">
        <v>231</v>
      </c>
      <c r="D271" s="3" t="s">
        <v>220</v>
      </c>
      <c r="E271" s="3" t="s">
        <v>233</v>
      </c>
      <c r="AA271" s="4">
        <v>1</v>
      </c>
      <c r="AG271" s="5">
        <v>1</v>
      </c>
      <c r="AH271" s="6">
        <v>62.5</v>
      </c>
      <c r="AI271" s="6">
        <f t="shared" si="4"/>
        <v>125</v>
      </c>
      <c r="AJ271" s="3" t="s">
        <v>19</v>
      </c>
      <c r="AK271" s="3" t="s">
        <v>197</v>
      </c>
    </row>
    <row r="272" spans="1:37" ht="39.950000000000003" customHeight="1" x14ac:dyDescent="0.25">
      <c r="A272" s="1"/>
      <c r="B272" s="3" t="s">
        <v>232</v>
      </c>
      <c r="C272" s="3" t="s">
        <v>231</v>
      </c>
      <c r="D272" s="3" t="s">
        <v>217</v>
      </c>
      <c r="E272" s="3" t="s">
        <v>216</v>
      </c>
      <c r="R272" s="4">
        <v>1</v>
      </c>
      <c r="S272" s="4">
        <v>6</v>
      </c>
      <c r="AG272" s="5">
        <v>7</v>
      </c>
      <c r="AH272" s="6">
        <v>62.5</v>
      </c>
      <c r="AI272" s="6">
        <f t="shared" si="4"/>
        <v>125</v>
      </c>
      <c r="AJ272" s="3" t="s">
        <v>19</v>
      </c>
      <c r="AK272" s="3" t="s">
        <v>197</v>
      </c>
    </row>
    <row r="273" spans="1:37" ht="39.950000000000003" customHeight="1" x14ac:dyDescent="0.25">
      <c r="A273" s="1"/>
      <c r="B273" s="3" t="s">
        <v>230</v>
      </c>
      <c r="C273" s="3" t="s">
        <v>229</v>
      </c>
      <c r="D273" s="3" t="s">
        <v>228</v>
      </c>
      <c r="E273" s="3" t="s">
        <v>227</v>
      </c>
      <c r="N273" s="4">
        <v>7</v>
      </c>
      <c r="O273" s="4">
        <v>1</v>
      </c>
      <c r="P273" s="4">
        <v>2</v>
      </c>
      <c r="Q273" s="4">
        <v>1</v>
      </c>
      <c r="U273" s="4">
        <v>1</v>
      </c>
      <c r="V273" s="4">
        <v>1</v>
      </c>
      <c r="AG273" s="5">
        <v>13</v>
      </c>
      <c r="AH273" s="6">
        <v>62.5</v>
      </c>
      <c r="AI273" s="6">
        <f t="shared" si="4"/>
        <v>125</v>
      </c>
      <c r="AJ273" s="3" t="s">
        <v>19</v>
      </c>
      <c r="AK273" s="3" t="s">
        <v>197</v>
      </c>
    </row>
    <row r="274" spans="1:37" ht="39.950000000000003" customHeight="1" x14ac:dyDescent="0.25">
      <c r="A274" s="1"/>
      <c r="B274" s="3" t="s">
        <v>223</v>
      </c>
      <c r="C274" s="3" t="s">
        <v>222</v>
      </c>
      <c r="D274" s="3" t="s">
        <v>64</v>
      </c>
      <c r="E274" s="3" t="s">
        <v>226</v>
      </c>
      <c r="AA274" s="4">
        <v>2</v>
      </c>
      <c r="AG274" s="5">
        <v>2</v>
      </c>
      <c r="AH274" s="6">
        <v>42.5</v>
      </c>
      <c r="AI274" s="6">
        <f t="shared" si="4"/>
        <v>85</v>
      </c>
      <c r="AJ274" s="3" t="s">
        <v>19</v>
      </c>
      <c r="AK274" s="3" t="s">
        <v>197</v>
      </c>
    </row>
    <row r="275" spans="1:37" ht="39.950000000000003" customHeight="1" x14ac:dyDescent="0.25">
      <c r="A275" s="1"/>
      <c r="B275" s="3" t="s">
        <v>223</v>
      </c>
      <c r="C275" s="3" t="s">
        <v>222</v>
      </c>
      <c r="D275" s="3" t="s">
        <v>225</v>
      </c>
      <c r="E275" s="3" t="s">
        <v>224</v>
      </c>
      <c r="AC275" s="4">
        <v>3</v>
      </c>
      <c r="AG275" s="5">
        <v>3</v>
      </c>
      <c r="AH275" s="6">
        <v>42.5</v>
      </c>
      <c r="AI275" s="6">
        <f t="shared" si="4"/>
        <v>85</v>
      </c>
      <c r="AJ275" s="3" t="s">
        <v>19</v>
      </c>
      <c r="AK275" s="3" t="s">
        <v>197</v>
      </c>
    </row>
    <row r="276" spans="1:37" ht="39.950000000000003" customHeight="1" x14ac:dyDescent="0.25">
      <c r="A276" s="1"/>
      <c r="B276" s="3" t="s">
        <v>223</v>
      </c>
      <c r="C276" s="3" t="s">
        <v>222</v>
      </c>
      <c r="D276" s="3" t="s">
        <v>220</v>
      </c>
      <c r="E276" s="3" t="s">
        <v>221</v>
      </c>
      <c r="Z276" s="4">
        <v>7</v>
      </c>
      <c r="AA276" s="4">
        <v>7</v>
      </c>
      <c r="AG276" s="5">
        <v>14</v>
      </c>
      <c r="AH276" s="6">
        <v>42.5</v>
      </c>
      <c r="AI276" s="6">
        <f t="shared" si="4"/>
        <v>85</v>
      </c>
      <c r="AJ276" s="3" t="s">
        <v>19</v>
      </c>
      <c r="AK276" s="3" t="s">
        <v>197</v>
      </c>
    </row>
    <row r="277" spans="1:37" ht="39.950000000000003" customHeight="1" x14ac:dyDescent="0.25">
      <c r="A277" s="1"/>
      <c r="B277" s="3" t="s">
        <v>218</v>
      </c>
      <c r="C277" s="3" t="s">
        <v>208</v>
      </c>
      <c r="D277" s="3" t="s">
        <v>220</v>
      </c>
      <c r="E277" s="3" t="s">
        <v>219</v>
      </c>
      <c r="Q277" s="4">
        <v>3</v>
      </c>
      <c r="R277" s="4">
        <v>3</v>
      </c>
      <c r="T277" s="4">
        <v>1</v>
      </c>
      <c r="V277" s="4">
        <v>2</v>
      </c>
      <c r="X277" s="4">
        <v>9</v>
      </c>
      <c r="Y277" s="4">
        <v>18</v>
      </c>
      <c r="AG277" s="5">
        <v>36</v>
      </c>
      <c r="AH277" s="6">
        <v>75</v>
      </c>
      <c r="AI277" s="6">
        <f t="shared" si="4"/>
        <v>150</v>
      </c>
      <c r="AJ277" s="3" t="s">
        <v>19</v>
      </c>
      <c r="AK277" s="3" t="s">
        <v>197</v>
      </c>
    </row>
    <row r="278" spans="1:37" ht="39.950000000000003" customHeight="1" x14ac:dyDescent="0.25">
      <c r="A278" s="1"/>
      <c r="B278" s="3" t="s">
        <v>218</v>
      </c>
      <c r="C278" s="3" t="s">
        <v>208</v>
      </c>
      <c r="D278" s="3" t="s">
        <v>217</v>
      </c>
      <c r="E278" s="3" t="s">
        <v>216</v>
      </c>
      <c r="S278" s="4">
        <v>1</v>
      </c>
      <c r="V278" s="4">
        <v>8</v>
      </c>
      <c r="Y278" s="4">
        <v>10</v>
      </c>
      <c r="AG278" s="5">
        <v>19</v>
      </c>
      <c r="AH278" s="6">
        <v>75</v>
      </c>
      <c r="AI278" s="6">
        <f t="shared" si="4"/>
        <v>150</v>
      </c>
      <c r="AJ278" s="3" t="s">
        <v>19</v>
      </c>
      <c r="AK278" s="3" t="s">
        <v>197</v>
      </c>
    </row>
    <row r="279" spans="1:37" ht="39.950000000000003" customHeight="1" x14ac:dyDescent="0.25">
      <c r="A279" s="1"/>
      <c r="B279" s="3" t="s">
        <v>213</v>
      </c>
      <c r="C279" s="3" t="s">
        <v>212</v>
      </c>
      <c r="D279" s="3" t="s">
        <v>215</v>
      </c>
      <c r="E279" s="3" t="s">
        <v>214</v>
      </c>
      <c r="R279" s="4">
        <v>5</v>
      </c>
      <c r="U279" s="4">
        <v>6</v>
      </c>
      <c r="AG279" s="5">
        <v>11</v>
      </c>
      <c r="AH279" s="6">
        <v>75</v>
      </c>
      <c r="AI279" s="6">
        <f t="shared" si="4"/>
        <v>150</v>
      </c>
      <c r="AJ279" s="3" t="s">
        <v>19</v>
      </c>
      <c r="AK279" s="3" t="s">
        <v>197</v>
      </c>
    </row>
    <row r="280" spans="1:37" ht="39.950000000000003" customHeight="1" x14ac:dyDescent="0.25">
      <c r="A280" s="1"/>
      <c r="B280" s="3" t="s">
        <v>213</v>
      </c>
      <c r="C280" s="3" t="s">
        <v>212</v>
      </c>
      <c r="D280" s="3" t="s">
        <v>211</v>
      </c>
      <c r="E280" s="3" t="s">
        <v>210</v>
      </c>
      <c r="V280" s="4">
        <v>5</v>
      </c>
      <c r="W280" s="4">
        <v>1</v>
      </c>
      <c r="AG280" s="5">
        <v>6</v>
      </c>
      <c r="AH280" s="6">
        <v>75</v>
      </c>
      <c r="AI280" s="6">
        <f t="shared" si="4"/>
        <v>150</v>
      </c>
      <c r="AJ280" s="3" t="s">
        <v>19</v>
      </c>
      <c r="AK280" s="3" t="s">
        <v>197</v>
      </c>
    </row>
    <row r="281" spans="1:37" ht="39.950000000000003" customHeight="1" x14ac:dyDescent="0.25">
      <c r="A281" s="1"/>
      <c r="B281" s="3" t="s">
        <v>209</v>
      </c>
      <c r="C281" s="3" t="s">
        <v>208</v>
      </c>
      <c r="D281" s="3" t="s">
        <v>207</v>
      </c>
      <c r="E281" s="3" t="s">
        <v>206</v>
      </c>
      <c r="Q281" s="4">
        <v>1</v>
      </c>
      <c r="R281" s="4">
        <v>4</v>
      </c>
      <c r="S281" s="4">
        <v>4</v>
      </c>
      <c r="AG281" s="5">
        <v>9</v>
      </c>
      <c r="AH281" s="6">
        <v>75</v>
      </c>
      <c r="AI281" s="6">
        <f t="shared" si="4"/>
        <v>150</v>
      </c>
      <c r="AJ281" s="3" t="s">
        <v>19</v>
      </c>
      <c r="AK281" s="3" t="s">
        <v>197</v>
      </c>
    </row>
    <row r="282" spans="1:37" ht="39.950000000000003" customHeight="1" x14ac:dyDescent="0.25">
      <c r="A282" s="1"/>
      <c r="B282" s="3" t="s">
        <v>205</v>
      </c>
      <c r="C282" s="3" t="s">
        <v>204</v>
      </c>
      <c r="D282" s="3" t="s">
        <v>203</v>
      </c>
      <c r="E282" s="3" t="s">
        <v>202</v>
      </c>
      <c r="R282" s="4">
        <v>2</v>
      </c>
      <c r="S282" s="4">
        <v>9</v>
      </c>
      <c r="T282" s="4">
        <v>6</v>
      </c>
      <c r="U282" s="4">
        <v>3</v>
      </c>
      <c r="V282" s="4">
        <v>3</v>
      </c>
      <c r="X282" s="4">
        <v>7</v>
      </c>
      <c r="AG282" s="5">
        <v>30</v>
      </c>
      <c r="AH282" s="6">
        <v>45</v>
      </c>
      <c r="AI282" s="6">
        <f t="shared" si="4"/>
        <v>90</v>
      </c>
      <c r="AJ282" s="3" t="s">
        <v>19</v>
      </c>
      <c r="AK282" s="3" t="s">
        <v>197</v>
      </c>
    </row>
    <row r="283" spans="1:37" ht="39.950000000000003" customHeight="1" x14ac:dyDescent="0.25">
      <c r="A283" s="1"/>
      <c r="B283" s="3" t="s">
        <v>201</v>
      </c>
      <c r="C283" s="3" t="s">
        <v>200</v>
      </c>
      <c r="D283" s="3" t="s">
        <v>199</v>
      </c>
      <c r="E283" s="3" t="s">
        <v>198</v>
      </c>
      <c r="M283" s="4">
        <v>3</v>
      </c>
      <c r="N283" s="4">
        <v>2</v>
      </c>
      <c r="AA283" s="4">
        <v>1</v>
      </c>
      <c r="AG283" s="5">
        <v>6</v>
      </c>
      <c r="AH283" s="6">
        <v>75</v>
      </c>
      <c r="AI283" s="6">
        <f t="shared" si="4"/>
        <v>150</v>
      </c>
      <c r="AJ283" s="3" t="s">
        <v>19</v>
      </c>
      <c r="AK283" s="3" t="s">
        <v>197</v>
      </c>
    </row>
  </sheetData>
  <autoFilter ref="A2:AK283"/>
  <phoneticPr fontId="0" type="noConversion"/>
  <pageMargins left="0.5" right="0.5" top="1" bottom="1" header="0.5" footer="0.5"/>
  <pageSetup orientation="portrait" useFirstPageNumber="1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"/>
  <sheetViews>
    <sheetView zoomScale="130" zoomScaleNormal="130" workbookViewId="0">
      <selection activeCell="C11" sqref="C11"/>
    </sheetView>
  </sheetViews>
  <sheetFormatPr defaultColWidth="8.85546875" defaultRowHeight="15" x14ac:dyDescent="0.25"/>
  <cols>
    <col min="2" max="2" width="10" customWidth="1"/>
    <col min="3" max="3" width="42.85546875" customWidth="1"/>
    <col min="4" max="4" width="4.7109375" customWidth="1"/>
    <col min="5" max="5" width="38.140625" customWidth="1"/>
    <col min="6" max="6" width="3" customWidth="1"/>
    <col min="7" max="7" width="3.28515625" customWidth="1"/>
    <col min="8" max="8" width="3" customWidth="1"/>
    <col min="9" max="9" width="3.28515625" customWidth="1"/>
    <col min="10" max="10" width="3" customWidth="1"/>
    <col min="11" max="11" width="4.140625" customWidth="1"/>
    <col min="12" max="12" width="3" customWidth="1"/>
    <col min="13" max="13" width="4.140625" customWidth="1"/>
    <col min="14" max="14" width="3" customWidth="1"/>
    <col min="15" max="15" width="4.140625" customWidth="1"/>
    <col min="16" max="16" width="3" customWidth="1"/>
    <col min="17" max="17" width="3.28515625" customWidth="1"/>
    <col min="18" max="18" width="3" customWidth="1"/>
    <col min="19" max="19" width="4.28515625" customWidth="1"/>
    <col min="20" max="20" width="3" customWidth="1"/>
    <col min="21" max="21" width="4.28515625" customWidth="1"/>
    <col min="22" max="23" width="3" customWidth="1"/>
    <col min="24" max="26" width="8.42578125" customWidth="1"/>
    <col min="27" max="27" width="9.7109375" customWidth="1"/>
    <col min="28" max="28" width="12.28515625" customWidth="1"/>
  </cols>
  <sheetData>
    <row r="1" spans="1:28" x14ac:dyDescent="0.25">
      <c r="X1">
        <f>SUBTOTAL(9,X3:X95)</f>
        <v>8689</v>
      </c>
    </row>
    <row r="2" spans="1:28" x14ac:dyDescent="0.25">
      <c r="A2" s="1"/>
      <c r="B2" s="1" t="s">
        <v>0</v>
      </c>
      <c r="C2" s="1" t="s">
        <v>1</v>
      </c>
      <c r="D2" s="1" t="s">
        <v>2</v>
      </c>
      <c r="E2" s="1" t="s">
        <v>14</v>
      </c>
      <c r="F2" s="2">
        <v>4</v>
      </c>
      <c r="G2" s="2" t="s">
        <v>3</v>
      </c>
      <c r="H2" s="2">
        <v>5</v>
      </c>
      <c r="I2" s="2" t="s">
        <v>4</v>
      </c>
      <c r="J2" s="2">
        <v>6</v>
      </c>
      <c r="K2" s="2" t="s">
        <v>5</v>
      </c>
      <c r="L2" s="2">
        <v>7</v>
      </c>
      <c r="M2" s="2" t="s">
        <v>6</v>
      </c>
      <c r="N2" s="2">
        <v>8</v>
      </c>
      <c r="O2" s="2" t="s">
        <v>7</v>
      </c>
      <c r="P2" s="2">
        <v>9</v>
      </c>
      <c r="Q2" s="2" t="s">
        <v>8</v>
      </c>
      <c r="R2" s="2">
        <v>10</v>
      </c>
      <c r="S2" s="2" t="s">
        <v>9</v>
      </c>
      <c r="T2" s="2">
        <v>11</v>
      </c>
      <c r="U2" s="2" t="s">
        <v>10</v>
      </c>
      <c r="V2" s="2">
        <v>12</v>
      </c>
      <c r="W2" s="2">
        <v>13</v>
      </c>
      <c r="X2" s="1" t="s">
        <v>11</v>
      </c>
      <c r="Y2" s="1" t="s">
        <v>751</v>
      </c>
      <c r="Z2" s="1" t="s">
        <v>752</v>
      </c>
      <c r="AA2" s="1" t="s">
        <v>12</v>
      </c>
      <c r="AB2" s="1" t="s">
        <v>13</v>
      </c>
    </row>
    <row r="3" spans="1:28" ht="39.950000000000003" customHeight="1" x14ac:dyDescent="0.25">
      <c r="A3" s="1"/>
      <c r="B3" s="3" t="s">
        <v>15</v>
      </c>
      <c r="C3" s="3" t="s">
        <v>16</v>
      </c>
      <c r="D3" s="3" t="s">
        <v>17</v>
      </c>
      <c r="E3" s="3" t="s">
        <v>21</v>
      </c>
      <c r="M3" s="4">
        <v>1</v>
      </c>
      <c r="T3" s="4">
        <v>1</v>
      </c>
      <c r="X3" s="5">
        <v>2</v>
      </c>
      <c r="Y3" s="6">
        <v>65</v>
      </c>
      <c r="Z3" s="6">
        <f>+Y3*2</f>
        <v>130</v>
      </c>
      <c r="AA3" s="3" t="s">
        <v>19</v>
      </c>
      <c r="AB3" s="3" t="s">
        <v>20</v>
      </c>
    </row>
    <row r="4" spans="1:28" ht="39.950000000000003" customHeight="1" x14ac:dyDescent="0.25">
      <c r="A4" s="1"/>
      <c r="B4" s="3" t="s">
        <v>15</v>
      </c>
      <c r="C4" s="3" t="s">
        <v>16</v>
      </c>
      <c r="D4" s="3" t="s">
        <v>22</v>
      </c>
      <c r="E4" s="3" t="s">
        <v>23</v>
      </c>
      <c r="V4" s="4">
        <v>1</v>
      </c>
      <c r="X4" s="5">
        <v>1</v>
      </c>
      <c r="Y4" s="6">
        <v>65.5</v>
      </c>
      <c r="Z4" s="6">
        <f t="shared" ref="Z4:Z67" si="0">+Y4*2</f>
        <v>131</v>
      </c>
      <c r="AA4" s="3" t="s">
        <v>19</v>
      </c>
      <c r="AB4" s="3" t="s">
        <v>20</v>
      </c>
    </row>
    <row r="5" spans="1:28" ht="39.950000000000003" customHeight="1" x14ac:dyDescent="0.25">
      <c r="A5" s="1"/>
      <c r="B5" s="3" t="s">
        <v>24</v>
      </c>
      <c r="C5" s="3" t="s">
        <v>25</v>
      </c>
      <c r="D5" s="3" t="s">
        <v>26</v>
      </c>
      <c r="E5" s="3" t="s">
        <v>27</v>
      </c>
      <c r="K5" s="4">
        <v>3</v>
      </c>
      <c r="L5" s="4">
        <v>8</v>
      </c>
      <c r="T5" s="4">
        <v>1</v>
      </c>
      <c r="X5" s="5">
        <v>12</v>
      </c>
      <c r="Y5" s="6">
        <v>65.5</v>
      </c>
      <c r="Z5" s="6">
        <f t="shared" si="0"/>
        <v>131</v>
      </c>
      <c r="AA5" s="3" t="s">
        <v>19</v>
      </c>
      <c r="AB5" s="3" t="s">
        <v>20</v>
      </c>
    </row>
    <row r="6" spans="1:28" ht="39.950000000000003" customHeight="1" x14ac:dyDescent="0.25">
      <c r="A6" s="1"/>
      <c r="B6" s="3" t="s">
        <v>24</v>
      </c>
      <c r="C6" s="3" t="s">
        <v>25</v>
      </c>
      <c r="D6" s="3" t="s">
        <v>28</v>
      </c>
      <c r="E6" s="3" t="s">
        <v>29</v>
      </c>
      <c r="T6" s="4">
        <v>8</v>
      </c>
      <c r="X6" s="5">
        <v>8</v>
      </c>
      <c r="Y6" s="6">
        <v>65.5</v>
      </c>
      <c r="Z6" s="6">
        <f t="shared" si="0"/>
        <v>131</v>
      </c>
      <c r="AA6" s="3" t="s">
        <v>19</v>
      </c>
      <c r="AB6" s="3" t="s">
        <v>20</v>
      </c>
    </row>
    <row r="7" spans="1:28" ht="39.950000000000003" customHeight="1" x14ac:dyDescent="0.25">
      <c r="A7" s="1"/>
      <c r="B7" s="3" t="s">
        <v>30</v>
      </c>
      <c r="C7" s="3" t="s">
        <v>31</v>
      </c>
      <c r="D7" s="3" t="s">
        <v>26</v>
      </c>
      <c r="E7" s="3" t="s">
        <v>32</v>
      </c>
      <c r="H7" s="4">
        <v>2</v>
      </c>
      <c r="I7" s="4">
        <v>10</v>
      </c>
      <c r="J7" s="4">
        <v>3</v>
      </c>
      <c r="L7" s="4">
        <v>6</v>
      </c>
      <c r="M7" s="4">
        <v>2</v>
      </c>
      <c r="X7" s="5">
        <v>23</v>
      </c>
      <c r="Y7" s="6">
        <v>50</v>
      </c>
      <c r="Z7" s="6">
        <f t="shared" si="0"/>
        <v>100</v>
      </c>
      <c r="AA7" s="3" t="s">
        <v>19</v>
      </c>
      <c r="AB7" s="3" t="s">
        <v>20</v>
      </c>
    </row>
    <row r="8" spans="1:28" ht="39.950000000000003" customHeight="1" x14ac:dyDescent="0.25">
      <c r="A8" s="1"/>
      <c r="B8" s="3" t="s">
        <v>33</v>
      </c>
      <c r="C8" s="3" t="s">
        <v>34</v>
      </c>
      <c r="D8" s="3" t="s">
        <v>18</v>
      </c>
      <c r="E8" s="3" t="s">
        <v>35</v>
      </c>
      <c r="F8" s="4">
        <v>1</v>
      </c>
      <c r="G8" s="4">
        <v>1</v>
      </c>
      <c r="J8" s="4">
        <v>1</v>
      </c>
      <c r="M8" s="4">
        <v>1</v>
      </c>
      <c r="Q8" s="4">
        <v>1</v>
      </c>
      <c r="X8" s="5">
        <v>5</v>
      </c>
      <c r="Y8" s="6">
        <v>52</v>
      </c>
      <c r="Z8" s="6">
        <f t="shared" si="0"/>
        <v>104</v>
      </c>
      <c r="AA8" s="3" t="s">
        <v>19</v>
      </c>
      <c r="AB8" s="3" t="s">
        <v>20</v>
      </c>
    </row>
    <row r="9" spans="1:28" ht="39.950000000000003" customHeight="1" x14ac:dyDescent="0.25">
      <c r="A9" s="1"/>
      <c r="B9" s="3" t="s">
        <v>33</v>
      </c>
      <c r="C9" s="3" t="s">
        <v>34</v>
      </c>
      <c r="D9" s="3" t="s">
        <v>36</v>
      </c>
      <c r="E9" s="3" t="s">
        <v>37</v>
      </c>
      <c r="K9" s="4">
        <v>1</v>
      </c>
      <c r="L9" s="4">
        <v>1</v>
      </c>
      <c r="O9" s="4">
        <v>1</v>
      </c>
      <c r="X9" s="5">
        <v>3</v>
      </c>
      <c r="Y9" s="6">
        <v>52</v>
      </c>
      <c r="Z9" s="6">
        <f t="shared" si="0"/>
        <v>104</v>
      </c>
      <c r="AA9" s="3" t="s">
        <v>19</v>
      </c>
      <c r="AB9" s="3" t="s">
        <v>20</v>
      </c>
    </row>
    <row r="10" spans="1:28" ht="39.950000000000003" customHeight="1" x14ac:dyDescent="0.25">
      <c r="A10" s="1"/>
      <c r="B10" s="3" t="s">
        <v>38</v>
      </c>
      <c r="C10" s="3" t="s">
        <v>39</v>
      </c>
      <c r="D10" s="3" t="s">
        <v>18</v>
      </c>
      <c r="E10" s="3" t="s">
        <v>40</v>
      </c>
      <c r="G10" s="4">
        <v>31</v>
      </c>
      <c r="H10" s="4">
        <v>18</v>
      </c>
      <c r="I10" s="4">
        <v>20</v>
      </c>
      <c r="J10" s="4">
        <v>50</v>
      </c>
      <c r="K10" s="4">
        <v>7</v>
      </c>
      <c r="P10" s="4">
        <v>11</v>
      </c>
      <c r="X10" s="5">
        <v>137</v>
      </c>
      <c r="Y10" s="6">
        <v>109</v>
      </c>
      <c r="Z10" s="6">
        <f t="shared" si="0"/>
        <v>218</v>
      </c>
      <c r="AA10" s="3" t="s">
        <v>19</v>
      </c>
      <c r="AB10" s="3" t="s">
        <v>20</v>
      </c>
    </row>
    <row r="11" spans="1:28" ht="39.950000000000003" customHeight="1" x14ac:dyDescent="0.25">
      <c r="A11" s="1"/>
      <c r="B11" s="3" t="s">
        <v>38</v>
      </c>
      <c r="C11" s="3" t="s">
        <v>39</v>
      </c>
      <c r="D11" s="3" t="s">
        <v>41</v>
      </c>
      <c r="E11" s="3" t="s">
        <v>42</v>
      </c>
      <c r="G11" s="4">
        <v>3</v>
      </c>
      <c r="I11" s="4">
        <v>1</v>
      </c>
      <c r="J11" s="4">
        <v>18</v>
      </c>
      <c r="P11" s="4">
        <v>5</v>
      </c>
      <c r="S11" s="4">
        <v>7</v>
      </c>
      <c r="X11" s="5">
        <v>34</v>
      </c>
      <c r="Y11" s="6">
        <v>109</v>
      </c>
      <c r="Z11" s="6">
        <f t="shared" si="0"/>
        <v>218</v>
      </c>
      <c r="AA11" s="3" t="s">
        <v>19</v>
      </c>
      <c r="AB11" s="3" t="s">
        <v>20</v>
      </c>
    </row>
    <row r="12" spans="1:28" ht="39.950000000000003" customHeight="1" x14ac:dyDescent="0.25">
      <c r="A12" s="1"/>
      <c r="B12" s="3" t="s">
        <v>43</v>
      </c>
      <c r="C12" s="3" t="s">
        <v>44</v>
      </c>
      <c r="D12" s="3" t="s">
        <v>45</v>
      </c>
      <c r="E12" s="3" t="s">
        <v>46</v>
      </c>
      <c r="F12" s="4">
        <v>8</v>
      </c>
      <c r="J12" s="4">
        <v>1</v>
      </c>
      <c r="K12" s="4">
        <v>1</v>
      </c>
      <c r="L12" s="4">
        <v>1</v>
      </c>
      <c r="M12" s="4">
        <v>9</v>
      </c>
      <c r="N12" s="4">
        <v>17</v>
      </c>
      <c r="O12" s="4">
        <v>16</v>
      </c>
      <c r="P12" s="4">
        <v>14</v>
      </c>
      <c r="Q12" s="4">
        <v>8</v>
      </c>
      <c r="X12" s="5">
        <v>75</v>
      </c>
      <c r="Y12" s="6">
        <v>56.5</v>
      </c>
      <c r="Z12" s="6">
        <f t="shared" si="0"/>
        <v>113</v>
      </c>
      <c r="AA12" s="3" t="s">
        <v>19</v>
      </c>
      <c r="AB12" s="3" t="s">
        <v>20</v>
      </c>
    </row>
    <row r="13" spans="1:28" ht="39.950000000000003" customHeight="1" x14ac:dyDescent="0.25">
      <c r="A13" s="1"/>
      <c r="B13" s="3" t="s">
        <v>43</v>
      </c>
      <c r="C13" s="3" t="s">
        <v>44</v>
      </c>
      <c r="D13" s="3" t="s">
        <v>47</v>
      </c>
      <c r="E13" s="3" t="s">
        <v>48</v>
      </c>
      <c r="F13" s="4">
        <v>3</v>
      </c>
      <c r="G13" s="4">
        <v>18</v>
      </c>
      <c r="H13" s="4">
        <v>21</v>
      </c>
      <c r="I13" s="4">
        <v>10</v>
      </c>
      <c r="J13" s="4">
        <v>22</v>
      </c>
      <c r="K13" s="4">
        <v>32</v>
      </c>
      <c r="X13" s="5">
        <v>106</v>
      </c>
      <c r="Y13" s="6">
        <v>56.5</v>
      </c>
      <c r="Z13" s="6">
        <f t="shared" si="0"/>
        <v>113</v>
      </c>
      <c r="AA13" s="3" t="s">
        <v>19</v>
      </c>
      <c r="AB13" s="3" t="s">
        <v>20</v>
      </c>
    </row>
    <row r="14" spans="1:28" ht="39.950000000000003" customHeight="1" x14ac:dyDescent="0.25">
      <c r="A14" s="1"/>
      <c r="B14" s="3" t="s">
        <v>43</v>
      </c>
      <c r="C14" s="3" t="s">
        <v>44</v>
      </c>
      <c r="D14" s="3" t="s">
        <v>17</v>
      </c>
      <c r="E14" s="3" t="s">
        <v>49</v>
      </c>
      <c r="M14" s="4">
        <v>1</v>
      </c>
      <c r="O14" s="4">
        <v>1</v>
      </c>
      <c r="Q14" s="4">
        <v>1</v>
      </c>
      <c r="X14" s="5">
        <v>3</v>
      </c>
      <c r="Y14" s="6">
        <v>52</v>
      </c>
      <c r="Z14" s="6">
        <f t="shared" si="0"/>
        <v>104</v>
      </c>
      <c r="AA14" s="3" t="s">
        <v>19</v>
      </c>
      <c r="AB14" s="3" t="s">
        <v>20</v>
      </c>
    </row>
    <row r="15" spans="1:28" ht="39.950000000000003" customHeight="1" x14ac:dyDescent="0.25">
      <c r="A15" s="1"/>
      <c r="B15" s="3" t="s">
        <v>43</v>
      </c>
      <c r="C15" s="3" t="s">
        <v>44</v>
      </c>
      <c r="D15" s="3" t="s">
        <v>50</v>
      </c>
      <c r="E15" s="3" t="s">
        <v>51</v>
      </c>
      <c r="K15" s="4">
        <v>1</v>
      </c>
      <c r="M15" s="4">
        <v>2</v>
      </c>
      <c r="N15" s="4">
        <v>1</v>
      </c>
      <c r="O15" s="4">
        <v>1</v>
      </c>
      <c r="Q15" s="4">
        <v>1</v>
      </c>
      <c r="X15" s="5">
        <v>6</v>
      </c>
      <c r="Y15" s="6">
        <v>52</v>
      </c>
      <c r="Z15" s="6">
        <f t="shared" si="0"/>
        <v>104</v>
      </c>
      <c r="AA15" s="3" t="s">
        <v>19</v>
      </c>
      <c r="AB15" s="3" t="s">
        <v>20</v>
      </c>
    </row>
    <row r="16" spans="1:28" ht="39.950000000000003" customHeight="1" x14ac:dyDescent="0.25">
      <c r="A16" s="1"/>
      <c r="B16" s="3" t="s">
        <v>43</v>
      </c>
      <c r="C16" s="3" t="s">
        <v>44</v>
      </c>
      <c r="D16" s="3" t="s">
        <v>22</v>
      </c>
      <c r="E16" s="3" t="s">
        <v>52</v>
      </c>
      <c r="G16" s="4">
        <v>13</v>
      </c>
      <c r="H16" s="4">
        <v>6</v>
      </c>
      <c r="I16" s="4">
        <v>3</v>
      </c>
      <c r="J16" s="4">
        <v>16</v>
      </c>
      <c r="K16" s="4">
        <v>25</v>
      </c>
      <c r="M16" s="4">
        <v>43</v>
      </c>
      <c r="N16" s="4">
        <v>66</v>
      </c>
      <c r="O16" s="4">
        <v>20</v>
      </c>
      <c r="P16" s="4">
        <v>56</v>
      </c>
      <c r="Q16" s="4">
        <v>38</v>
      </c>
      <c r="S16" s="4">
        <v>26</v>
      </c>
      <c r="T16" s="4">
        <v>7</v>
      </c>
      <c r="X16" s="5">
        <v>319</v>
      </c>
      <c r="Y16" s="6">
        <v>56.5</v>
      </c>
      <c r="Z16" s="6">
        <f t="shared" si="0"/>
        <v>113</v>
      </c>
      <c r="AA16" s="3" t="s">
        <v>19</v>
      </c>
      <c r="AB16" s="3" t="s">
        <v>20</v>
      </c>
    </row>
    <row r="17" spans="1:28" ht="39.950000000000003" customHeight="1" x14ac:dyDescent="0.25">
      <c r="A17" s="1"/>
      <c r="B17" s="3" t="s">
        <v>43</v>
      </c>
      <c r="C17" s="3" t="s">
        <v>44</v>
      </c>
      <c r="D17" s="3" t="s">
        <v>26</v>
      </c>
      <c r="E17" s="3" t="s">
        <v>53</v>
      </c>
      <c r="F17" s="4">
        <v>9</v>
      </c>
      <c r="G17" s="4">
        <v>11</v>
      </c>
      <c r="H17" s="4">
        <v>8</v>
      </c>
      <c r="I17" s="4">
        <v>5</v>
      </c>
      <c r="J17" s="4">
        <v>10</v>
      </c>
      <c r="K17" s="4">
        <v>26</v>
      </c>
      <c r="M17" s="4">
        <v>15</v>
      </c>
      <c r="N17" s="4">
        <v>25</v>
      </c>
      <c r="O17" s="4">
        <v>17</v>
      </c>
      <c r="P17" s="4">
        <v>21</v>
      </c>
      <c r="Q17" s="4">
        <v>27</v>
      </c>
      <c r="R17" s="4">
        <v>1</v>
      </c>
      <c r="S17" s="4">
        <v>13</v>
      </c>
      <c r="T17" s="4">
        <v>6</v>
      </c>
      <c r="X17" s="5">
        <v>194</v>
      </c>
      <c r="Y17" s="6">
        <v>56.5</v>
      </c>
      <c r="Z17" s="6">
        <f t="shared" si="0"/>
        <v>113</v>
      </c>
      <c r="AA17" s="3" t="s">
        <v>19</v>
      </c>
      <c r="AB17" s="3" t="s">
        <v>20</v>
      </c>
    </row>
    <row r="18" spans="1:28" ht="39.950000000000003" customHeight="1" x14ac:dyDescent="0.25">
      <c r="A18" s="1"/>
      <c r="B18" s="3" t="s">
        <v>43</v>
      </c>
      <c r="C18" s="3" t="s">
        <v>44</v>
      </c>
      <c r="D18" s="3" t="s">
        <v>28</v>
      </c>
      <c r="E18" s="3" t="s">
        <v>54</v>
      </c>
      <c r="K18" s="4">
        <v>1</v>
      </c>
      <c r="M18" s="4">
        <v>1</v>
      </c>
      <c r="O18" s="4">
        <v>1</v>
      </c>
      <c r="X18" s="5">
        <v>3</v>
      </c>
      <c r="Y18" s="6">
        <v>52</v>
      </c>
      <c r="Z18" s="6">
        <f t="shared" si="0"/>
        <v>104</v>
      </c>
      <c r="AA18" s="3" t="s">
        <v>19</v>
      </c>
      <c r="AB18" s="3" t="s">
        <v>20</v>
      </c>
    </row>
    <row r="19" spans="1:28" x14ac:dyDescent="0.25">
      <c r="B19" s="3" t="s">
        <v>55</v>
      </c>
      <c r="C19" s="3" t="s">
        <v>56</v>
      </c>
      <c r="D19" s="3" t="s">
        <v>57</v>
      </c>
      <c r="E19" s="3" t="s">
        <v>58</v>
      </c>
      <c r="R19" s="4">
        <v>3</v>
      </c>
      <c r="T19" s="4">
        <v>2</v>
      </c>
      <c r="X19" s="5">
        <v>5</v>
      </c>
      <c r="Y19" s="6">
        <v>82.5</v>
      </c>
      <c r="Z19" s="6">
        <f t="shared" si="0"/>
        <v>165</v>
      </c>
      <c r="AA19" s="3" t="s">
        <v>19</v>
      </c>
      <c r="AB19" s="3" t="s">
        <v>20</v>
      </c>
    </row>
    <row r="20" spans="1:28" x14ac:dyDescent="0.25">
      <c r="B20" s="3" t="s">
        <v>59</v>
      </c>
      <c r="C20" s="3" t="s">
        <v>60</v>
      </c>
      <c r="D20" s="3" t="s">
        <v>28</v>
      </c>
      <c r="E20" s="3" t="s">
        <v>61</v>
      </c>
      <c r="J20" s="4">
        <v>1</v>
      </c>
      <c r="X20" s="5">
        <v>1</v>
      </c>
      <c r="Y20" s="6">
        <v>65.5</v>
      </c>
      <c r="Z20" s="6">
        <f t="shared" si="0"/>
        <v>131</v>
      </c>
      <c r="AA20" s="3" t="s">
        <v>19</v>
      </c>
      <c r="AB20" s="3" t="s">
        <v>20</v>
      </c>
    </row>
    <row r="21" spans="1:28" ht="39.950000000000003" customHeight="1" x14ac:dyDescent="0.25">
      <c r="A21" s="1"/>
      <c r="B21" s="3" t="s">
        <v>59</v>
      </c>
      <c r="C21" s="3" t="s">
        <v>60</v>
      </c>
      <c r="D21" s="3" t="s">
        <v>62</v>
      </c>
      <c r="E21" s="3" t="s">
        <v>63</v>
      </c>
      <c r="F21" s="4">
        <v>4</v>
      </c>
      <c r="G21" s="4">
        <v>13</v>
      </c>
      <c r="H21" s="4">
        <v>14</v>
      </c>
      <c r="I21" s="4">
        <v>20</v>
      </c>
      <c r="J21" s="4">
        <v>12</v>
      </c>
      <c r="K21" s="4">
        <v>26</v>
      </c>
      <c r="U21" s="4">
        <v>4</v>
      </c>
      <c r="V21" s="4">
        <v>17</v>
      </c>
      <c r="W21" s="4">
        <v>5</v>
      </c>
      <c r="X21" s="5">
        <v>115</v>
      </c>
      <c r="Y21" s="6">
        <v>74</v>
      </c>
      <c r="Z21" s="6">
        <f t="shared" si="0"/>
        <v>148</v>
      </c>
      <c r="AA21" s="3" t="s">
        <v>19</v>
      </c>
      <c r="AB21" s="3" t="s">
        <v>20</v>
      </c>
    </row>
    <row r="22" spans="1:28" ht="39.950000000000003" customHeight="1" x14ac:dyDescent="0.25">
      <c r="A22" s="1"/>
      <c r="B22" s="3" t="s">
        <v>59</v>
      </c>
      <c r="C22" s="3" t="s">
        <v>60</v>
      </c>
      <c r="D22" s="3" t="s">
        <v>64</v>
      </c>
      <c r="E22" s="3" t="s">
        <v>65</v>
      </c>
      <c r="M22" s="4">
        <v>34</v>
      </c>
      <c r="N22" s="4">
        <v>37</v>
      </c>
      <c r="O22" s="4">
        <v>37</v>
      </c>
      <c r="P22" s="4">
        <v>52</v>
      </c>
      <c r="Q22" s="4">
        <v>34</v>
      </c>
      <c r="R22" s="4">
        <v>41</v>
      </c>
      <c r="S22" s="4">
        <v>25</v>
      </c>
      <c r="T22" s="4">
        <v>11</v>
      </c>
      <c r="U22" s="4">
        <v>5</v>
      </c>
      <c r="V22" s="4">
        <v>15</v>
      </c>
      <c r="W22" s="4">
        <v>4</v>
      </c>
      <c r="X22" s="5">
        <v>295</v>
      </c>
      <c r="Y22" s="6">
        <v>74</v>
      </c>
      <c r="Z22" s="6">
        <f t="shared" si="0"/>
        <v>148</v>
      </c>
      <c r="AA22" s="3" t="s">
        <v>19</v>
      </c>
      <c r="AB22" s="3" t="s">
        <v>20</v>
      </c>
    </row>
    <row r="23" spans="1:28" x14ac:dyDescent="0.25">
      <c r="B23" s="3" t="s">
        <v>66</v>
      </c>
      <c r="C23" s="3" t="s">
        <v>67</v>
      </c>
      <c r="D23" s="3" t="s">
        <v>18</v>
      </c>
      <c r="E23" s="3" t="s">
        <v>68</v>
      </c>
      <c r="I23" s="4">
        <v>3</v>
      </c>
      <c r="X23" s="5">
        <v>3</v>
      </c>
      <c r="Y23" s="6">
        <v>54.5</v>
      </c>
      <c r="Z23" s="6">
        <f t="shared" si="0"/>
        <v>109</v>
      </c>
      <c r="AA23" s="3" t="s">
        <v>19</v>
      </c>
      <c r="AB23" s="3" t="s">
        <v>20</v>
      </c>
    </row>
    <row r="24" spans="1:28" ht="39.950000000000003" customHeight="1" x14ac:dyDescent="0.25">
      <c r="A24" s="1"/>
      <c r="B24" s="3" t="s">
        <v>69</v>
      </c>
      <c r="C24" s="3" t="s">
        <v>70</v>
      </c>
      <c r="D24" s="3" t="s">
        <v>18</v>
      </c>
      <c r="E24" s="3" t="s">
        <v>71</v>
      </c>
      <c r="K24" s="4">
        <v>6</v>
      </c>
      <c r="X24" s="5">
        <v>6</v>
      </c>
      <c r="Y24" s="6">
        <v>78</v>
      </c>
      <c r="Z24" s="6">
        <f t="shared" si="0"/>
        <v>156</v>
      </c>
      <c r="AA24" s="3" t="s">
        <v>19</v>
      </c>
      <c r="AB24" s="3" t="s">
        <v>20</v>
      </c>
    </row>
    <row r="25" spans="1:28" ht="39.950000000000003" customHeight="1" x14ac:dyDescent="0.25">
      <c r="A25" s="1"/>
      <c r="B25" s="3" t="s">
        <v>72</v>
      </c>
      <c r="C25" s="3" t="s">
        <v>73</v>
      </c>
      <c r="D25" s="3" t="s">
        <v>18</v>
      </c>
      <c r="E25" s="3" t="s">
        <v>74</v>
      </c>
      <c r="K25" s="4">
        <v>1</v>
      </c>
      <c r="M25" s="4">
        <v>1</v>
      </c>
      <c r="X25" s="5">
        <v>2</v>
      </c>
      <c r="Y25" s="6">
        <v>69.5</v>
      </c>
      <c r="Z25" s="6">
        <f t="shared" si="0"/>
        <v>139</v>
      </c>
      <c r="AA25" s="3" t="s">
        <v>19</v>
      </c>
      <c r="AB25" s="3" t="s">
        <v>20</v>
      </c>
    </row>
    <row r="26" spans="1:28" ht="39.950000000000003" customHeight="1" x14ac:dyDescent="0.25">
      <c r="A26" s="1"/>
      <c r="B26" s="3" t="s">
        <v>75</v>
      </c>
      <c r="C26" s="3" t="s">
        <v>76</v>
      </c>
      <c r="D26" s="3" t="s">
        <v>41</v>
      </c>
      <c r="E26" s="3" t="s">
        <v>77</v>
      </c>
      <c r="N26" s="4">
        <v>2</v>
      </c>
      <c r="X26" s="5">
        <v>2</v>
      </c>
      <c r="Y26" s="6">
        <v>109</v>
      </c>
      <c r="Z26" s="6">
        <f t="shared" si="0"/>
        <v>218</v>
      </c>
      <c r="AA26" s="3" t="s">
        <v>19</v>
      </c>
      <c r="AB26" s="3" t="s">
        <v>20</v>
      </c>
    </row>
    <row r="27" spans="1:28" ht="39.950000000000003" customHeight="1" x14ac:dyDescent="0.25">
      <c r="A27" s="1"/>
      <c r="B27" s="3" t="s">
        <v>78</v>
      </c>
      <c r="C27" s="3" t="s">
        <v>73</v>
      </c>
      <c r="D27" s="3" t="s">
        <v>18</v>
      </c>
      <c r="E27" s="3" t="s">
        <v>79</v>
      </c>
      <c r="G27" s="4">
        <v>1</v>
      </c>
      <c r="O27" s="4">
        <v>1</v>
      </c>
      <c r="X27" s="5">
        <v>2</v>
      </c>
      <c r="Y27" s="6">
        <v>69.5</v>
      </c>
      <c r="Z27" s="6">
        <f t="shared" si="0"/>
        <v>139</v>
      </c>
      <c r="AA27" s="3" t="s">
        <v>19</v>
      </c>
      <c r="AB27" s="3" t="s">
        <v>20</v>
      </c>
    </row>
    <row r="28" spans="1:28" ht="39.950000000000003" customHeight="1" x14ac:dyDescent="0.25">
      <c r="A28" s="1"/>
      <c r="B28" s="3" t="s">
        <v>78</v>
      </c>
      <c r="C28" s="3" t="s">
        <v>73</v>
      </c>
      <c r="D28" s="3" t="s">
        <v>36</v>
      </c>
      <c r="E28" s="3" t="s">
        <v>80</v>
      </c>
      <c r="F28" s="4">
        <v>1</v>
      </c>
      <c r="S28" s="4">
        <v>1</v>
      </c>
      <c r="X28" s="5">
        <v>2</v>
      </c>
      <c r="Y28" s="6">
        <v>69.5</v>
      </c>
      <c r="Z28" s="6">
        <f t="shared" si="0"/>
        <v>139</v>
      </c>
      <c r="AA28" s="3" t="s">
        <v>19</v>
      </c>
      <c r="AB28" s="3" t="s">
        <v>20</v>
      </c>
    </row>
    <row r="29" spans="1:28" ht="39.950000000000003" customHeight="1" x14ac:dyDescent="0.25">
      <c r="A29" s="1"/>
      <c r="B29" s="3" t="s">
        <v>78</v>
      </c>
      <c r="C29" s="3" t="s">
        <v>73</v>
      </c>
      <c r="D29" s="3" t="s">
        <v>45</v>
      </c>
      <c r="E29" s="3" t="s">
        <v>81</v>
      </c>
      <c r="G29" s="4">
        <v>1</v>
      </c>
      <c r="X29" s="5">
        <v>1</v>
      </c>
      <c r="Y29" s="6">
        <v>69.5</v>
      </c>
      <c r="Z29" s="6">
        <f t="shared" si="0"/>
        <v>139</v>
      </c>
      <c r="AA29" s="3" t="s">
        <v>19</v>
      </c>
      <c r="AB29" s="3" t="s">
        <v>20</v>
      </c>
    </row>
    <row r="30" spans="1:28" ht="39.950000000000003" customHeight="1" x14ac:dyDescent="0.25">
      <c r="A30" s="1"/>
      <c r="B30" s="3" t="s">
        <v>78</v>
      </c>
      <c r="C30" s="3" t="s">
        <v>73</v>
      </c>
      <c r="D30" s="3" t="s">
        <v>57</v>
      </c>
      <c r="E30" s="3" t="s">
        <v>82</v>
      </c>
      <c r="F30" s="4">
        <v>5</v>
      </c>
      <c r="G30" s="4">
        <v>1</v>
      </c>
      <c r="J30" s="4">
        <v>3</v>
      </c>
      <c r="K30" s="4">
        <v>1</v>
      </c>
      <c r="O30" s="4">
        <v>5</v>
      </c>
      <c r="P30" s="4">
        <v>2</v>
      </c>
      <c r="U30" s="4">
        <v>3</v>
      </c>
      <c r="V30" s="4">
        <v>12</v>
      </c>
      <c r="W30" s="4">
        <v>8</v>
      </c>
      <c r="X30" s="5">
        <v>40</v>
      </c>
      <c r="Y30" s="6">
        <v>69.5</v>
      </c>
      <c r="Z30" s="6">
        <f t="shared" si="0"/>
        <v>139</v>
      </c>
      <c r="AA30" s="3" t="s">
        <v>19</v>
      </c>
      <c r="AB30" s="3" t="s">
        <v>20</v>
      </c>
    </row>
    <row r="31" spans="1:28" ht="39.950000000000003" customHeight="1" x14ac:dyDescent="0.25">
      <c r="A31" s="1"/>
      <c r="B31" s="3" t="s">
        <v>83</v>
      </c>
      <c r="C31" s="3" t="s">
        <v>84</v>
      </c>
      <c r="D31" s="3" t="s">
        <v>18</v>
      </c>
      <c r="E31" s="3" t="s">
        <v>85</v>
      </c>
      <c r="F31" s="4">
        <v>1</v>
      </c>
      <c r="X31" s="5">
        <v>1</v>
      </c>
      <c r="Y31" s="6">
        <v>58.5</v>
      </c>
      <c r="Z31" s="6">
        <f t="shared" si="0"/>
        <v>117</v>
      </c>
      <c r="AA31" s="3" t="s">
        <v>19</v>
      </c>
      <c r="AB31" s="3" t="s">
        <v>20</v>
      </c>
    </row>
    <row r="32" spans="1:28" ht="39.950000000000003" customHeight="1" x14ac:dyDescent="0.25">
      <c r="A32" s="1"/>
      <c r="B32" s="3" t="s">
        <v>86</v>
      </c>
      <c r="C32" s="3" t="s">
        <v>87</v>
      </c>
      <c r="D32" s="3" t="s">
        <v>18</v>
      </c>
      <c r="E32" s="3" t="s">
        <v>88</v>
      </c>
      <c r="F32" s="4">
        <v>1</v>
      </c>
      <c r="X32" s="5">
        <v>1</v>
      </c>
      <c r="Y32" s="6">
        <v>65</v>
      </c>
      <c r="Z32" s="6">
        <f t="shared" si="0"/>
        <v>130</v>
      </c>
      <c r="AA32" s="3" t="s">
        <v>19</v>
      </c>
      <c r="AB32" s="3" t="s">
        <v>20</v>
      </c>
    </row>
    <row r="33" spans="1:28" ht="39.950000000000003" customHeight="1" x14ac:dyDescent="0.25">
      <c r="A33" s="1"/>
      <c r="B33" s="3" t="s">
        <v>86</v>
      </c>
      <c r="C33" s="3" t="s">
        <v>87</v>
      </c>
      <c r="D33" s="3" t="s">
        <v>41</v>
      </c>
      <c r="E33" s="3" t="s">
        <v>89</v>
      </c>
      <c r="M33" s="4">
        <v>1</v>
      </c>
      <c r="X33" s="5">
        <v>1</v>
      </c>
      <c r="Y33" s="6">
        <v>65</v>
      </c>
      <c r="Z33" s="6">
        <f t="shared" si="0"/>
        <v>130</v>
      </c>
      <c r="AA33" s="3" t="s">
        <v>19</v>
      </c>
      <c r="AB33" s="3" t="s">
        <v>20</v>
      </c>
    </row>
    <row r="34" spans="1:28" ht="39.950000000000003" customHeight="1" x14ac:dyDescent="0.25">
      <c r="A34" s="1"/>
      <c r="B34" s="3" t="s">
        <v>86</v>
      </c>
      <c r="C34" s="3" t="s">
        <v>87</v>
      </c>
      <c r="D34" s="3" t="s">
        <v>57</v>
      </c>
      <c r="E34" s="3" t="s">
        <v>90</v>
      </c>
      <c r="H34" s="4">
        <v>6</v>
      </c>
      <c r="J34" s="4">
        <v>8</v>
      </c>
      <c r="K34" s="4">
        <v>9</v>
      </c>
      <c r="L34" s="4">
        <v>9</v>
      </c>
      <c r="M34" s="4">
        <v>11</v>
      </c>
      <c r="Q34" s="4">
        <v>17</v>
      </c>
      <c r="X34" s="5">
        <v>60</v>
      </c>
      <c r="Y34" s="6">
        <v>65.5</v>
      </c>
      <c r="Z34" s="6">
        <f t="shared" si="0"/>
        <v>131</v>
      </c>
      <c r="AA34" s="3" t="s">
        <v>19</v>
      </c>
      <c r="AB34" s="3" t="s">
        <v>20</v>
      </c>
    </row>
    <row r="35" spans="1:28" x14ac:dyDescent="0.25">
      <c r="B35" s="3" t="s">
        <v>91</v>
      </c>
      <c r="C35" s="3" t="s">
        <v>92</v>
      </c>
      <c r="D35" s="3" t="s">
        <v>36</v>
      </c>
      <c r="E35" s="3" t="s">
        <v>93</v>
      </c>
      <c r="F35" s="4">
        <v>5</v>
      </c>
      <c r="G35" s="4">
        <v>12</v>
      </c>
      <c r="H35" s="4">
        <v>13</v>
      </c>
      <c r="I35" s="4">
        <v>15</v>
      </c>
      <c r="J35" s="4">
        <v>9</v>
      </c>
      <c r="K35" s="4">
        <v>9</v>
      </c>
      <c r="L35" s="4">
        <v>10</v>
      </c>
      <c r="M35" s="4">
        <v>15</v>
      </c>
      <c r="N35" s="4">
        <v>11</v>
      </c>
      <c r="O35" s="4">
        <v>14</v>
      </c>
      <c r="P35" s="4">
        <v>18</v>
      </c>
      <c r="Q35" s="4">
        <v>10</v>
      </c>
      <c r="R35" s="4">
        <v>4</v>
      </c>
      <c r="S35" s="4">
        <v>10</v>
      </c>
      <c r="T35" s="4">
        <v>6</v>
      </c>
      <c r="X35" s="5">
        <v>161</v>
      </c>
      <c r="Y35" s="6">
        <v>64</v>
      </c>
      <c r="Z35" s="6">
        <f t="shared" si="0"/>
        <v>128</v>
      </c>
      <c r="AA35" s="3" t="s">
        <v>19</v>
      </c>
      <c r="AB35" s="3" t="s">
        <v>20</v>
      </c>
    </row>
    <row r="36" spans="1:28" x14ac:dyDescent="0.25">
      <c r="B36" s="3" t="s">
        <v>91</v>
      </c>
      <c r="C36" s="3" t="s">
        <v>92</v>
      </c>
      <c r="D36" s="3" t="s">
        <v>47</v>
      </c>
      <c r="E36" s="3" t="s">
        <v>94</v>
      </c>
      <c r="F36" s="4">
        <v>2</v>
      </c>
      <c r="H36" s="4">
        <v>7</v>
      </c>
      <c r="J36" s="4">
        <v>6</v>
      </c>
      <c r="K36" s="4">
        <v>7</v>
      </c>
      <c r="L36" s="4">
        <v>5</v>
      </c>
      <c r="M36" s="4">
        <v>6</v>
      </c>
      <c r="N36" s="4">
        <v>8</v>
      </c>
      <c r="O36" s="4">
        <v>7</v>
      </c>
      <c r="P36" s="4">
        <v>13</v>
      </c>
      <c r="Q36" s="4">
        <v>1</v>
      </c>
      <c r="R36" s="4">
        <v>2</v>
      </c>
      <c r="S36" s="4">
        <v>3</v>
      </c>
      <c r="T36" s="4">
        <v>6</v>
      </c>
      <c r="X36" s="5">
        <v>73</v>
      </c>
      <c r="Y36" s="6">
        <v>64</v>
      </c>
      <c r="Z36" s="6">
        <f t="shared" si="0"/>
        <v>128</v>
      </c>
      <c r="AA36" s="3" t="s">
        <v>19</v>
      </c>
      <c r="AB36" s="3" t="s">
        <v>20</v>
      </c>
    </row>
    <row r="37" spans="1:28" ht="39.950000000000003" customHeight="1" x14ac:dyDescent="0.25">
      <c r="A37" s="1"/>
      <c r="B37" s="3" t="s">
        <v>91</v>
      </c>
      <c r="C37" s="3" t="s">
        <v>92</v>
      </c>
      <c r="D37" s="3" t="s">
        <v>57</v>
      </c>
      <c r="E37" s="3" t="s">
        <v>95</v>
      </c>
      <c r="N37" s="4">
        <v>1</v>
      </c>
      <c r="O37" s="4">
        <v>1</v>
      </c>
      <c r="P37" s="4">
        <v>3</v>
      </c>
      <c r="Q37" s="4">
        <v>6</v>
      </c>
      <c r="R37" s="4">
        <v>5</v>
      </c>
      <c r="S37" s="4">
        <v>1</v>
      </c>
      <c r="T37" s="4">
        <v>1</v>
      </c>
      <c r="X37" s="5">
        <v>18</v>
      </c>
      <c r="Y37" s="6">
        <v>64</v>
      </c>
      <c r="Z37" s="6">
        <f t="shared" si="0"/>
        <v>128</v>
      </c>
      <c r="AA37" s="3" t="s">
        <v>19</v>
      </c>
      <c r="AB37" s="3" t="s">
        <v>20</v>
      </c>
    </row>
    <row r="38" spans="1:28" ht="39.950000000000003" customHeight="1" x14ac:dyDescent="0.25">
      <c r="A38" s="1"/>
      <c r="B38" s="3" t="s">
        <v>91</v>
      </c>
      <c r="C38" s="3" t="s">
        <v>92</v>
      </c>
      <c r="D38" s="3" t="s">
        <v>50</v>
      </c>
      <c r="E38" s="3" t="s">
        <v>96</v>
      </c>
      <c r="O38" s="4">
        <v>18</v>
      </c>
      <c r="P38" s="4">
        <v>15</v>
      </c>
      <c r="Q38" s="4">
        <v>16</v>
      </c>
      <c r="R38" s="4">
        <v>11</v>
      </c>
      <c r="S38" s="4">
        <v>6</v>
      </c>
      <c r="T38" s="4">
        <v>2</v>
      </c>
      <c r="X38" s="5">
        <v>68</v>
      </c>
      <c r="Y38" s="6">
        <v>64</v>
      </c>
      <c r="Z38" s="6">
        <f t="shared" si="0"/>
        <v>128</v>
      </c>
      <c r="AA38" s="3" t="s">
        <v>19</v>
      </c>
      <c r="AB38" s="3" t="s">
        <v>20</v>
      </c>
    </row>
    <row r="39" spans="1:28" ht="39.950000000000003" customHeight="1" x14ac:dyDescent="0.25">
      <c r="A39" s="1"/>
      <c r="B39" s="3" t="s">
        <v>97</v>
      </c>
      <c r="C39" s="3" t="s">
        <v>98</v>
      </c>
      <c r="D39" s="3" t="s">
        <v>18</v>
      </c>
      <c r="E39" s="3" t="s">
        <v>99</v>
      </c>
      <c r="H39" s="4">
        <v>3</v>
      </c>
      <c r="J39" s="4">
        <v>1</v>
      </c>
      <c r="K39" s="4">
        <v>1</v>
      </c>
      <c r="M39" s="4">
        <v>35</v>
      </c>
      <c r="N39" s="4">
        <v>3</v>
      </c>
      <c r="O39" s="4">
        <v>53</v>
      </c>
      <c r="P39" s="4">
        <v>7</v>
      </c>
      <c r="Q39" s="4">
        <v>1</v>
      </c>
      <c r="R39" s="4">
        <v>8</v>
      </c>
      <c r="S39" s="4">
        <v>4</v>
      </c>
      <c r="T39" s="4">
        <v>2</v>
      </c>
      <c r="X39" s="5">
        <v>118</v>
      </c>
      <c r="Y39" s="6">
        <v>109</v>
      </c>
      <c r="Z39" s="6">
        <f t="shared" si="0"/>
        <v>218</v>
      </c>
      <c r="AA39" s="3" t="s">
        <v>19</v>
      </c>
      <c r="AB39" s="3" t="s">
        <v>20</v>
      </c>
    </row>
    <row r="40" spans="1:28" ht="39.950000000000003" customHeight="1" x14ac:dyDescent="0.25">
      <c r="A40" s="1"/>
      <c r="B40" s="3" t="s">
        <v>97</v>
      </c>
      <c r="C40" s="3" t="s">
        <v>98</v>
      </c>
      <c r="D40" s="3" t="s">
        <v>41</v>
      </c>
      <c r="E40" s="3" t="s">
        <v>100</v>
      </c>
      <c r="F40" s="4">
        <v>3</v>
      </c>
      <c r="G40" s="4">
        <v>1</v>
      </c>
      <c r="H40" s="4">
        <v>2</v>
      </c>
      <c r="J40" s="4">
        <v>2</v>
      </c>
      <c r="K40" s="4">
        <v>30</v>
      </c>
      <c r="M40" s="4">
        <v>63</v>
      </c>
      <c r="N40" s="4">
        <v>28</v>
      </c>
      <c r="O40" s="4">
        <v>87</v>
      </c>
      <c r="P40" s="4">
        <v>25</v>
      </c>
      <c r="Q40" s="4">
        <v>16</v>
      </c>
      <c r="R40" s="4">
        <v>5</v>
      </c>
      <c r="S40" s="4">
        <v>8</v>
      </c>
      <c r="T40" s="4">
        <v>2</v>
      </c>
      <c r="X40" s="5">
        <v>272</v>
      </c>
      <c r="Y40" s="6">
        <v>109</v>
      </c>
      <c r="Z40" s="6">
        <f t="shared" si="0"/>
        <v>218</v>
      </c>
      <c r="AA40" s="3" t="s">
        <v>19</v>
      </c>
      <c r="AB40" s="3" t="s">
        <v>20</v>
      </c>
    </row>
    <row r="41" spans="1:28" ht="39.950000000000003" customHeight="1" x14ac:dyDescent="0.25">
      <c r="A41" s="1"/>
      <c r="B41" s="3" t="s">
        <v>97</v>
      </c>
      <c r="C41" s="3" t="s">
        <v>98</v>
      </c>
      <c r="D41" s="3" t="s">
        <v>36</v>
      </c>
      <c r="E41" s="3" t="s">
        <v>101</v>
      </c>
      <c r="J41" s="4">
        <v>12</v>
      </c>
      <c r="K41" s="4">
        <v>43</v>
      </c>
      <c r="L41" s="4">
        <v>1</v>
      </c>
      <c r="M41" s="4">
        <v>73</v>
      </c>
      <c r="N41" s="4">
        <v>19</v>
      </c>
      <c r="O41" s="4">
        <v>80</v>
      </c>
      <c r="X41" s="5">
        <v>228</v>
      </c>
      <c r="Y41" s="6">
        <v>109</v>
      </c>
      <c r="Z41" s="6">
        <f t="shared" si="0"/>
        <v>218</v>
      </c>
      <c r="AA41" s="3" t="s">
        <v>19</v>
      </c>
      <c r="AB41" s="3" t="s">
        <v>20</v>
      </c>
    </row>
    <row r="42" spans="1:28" ht="39.950000000000003" customHeight="1" x14ac:dyDescent="0.25">
      <c r="A42" s="1"/>
      <c r="B42" s="3" t="s">
        <v>97</v>
      </c>
      <c r="C42" s="3" t="s">
        <v>98</v>
      </c>
      <c r="D42" s="3" t="s">
        <v>45</v>
      </c>
      <c r="E42" s="3" t="s">
        <v>102</v>
      </c>
      <c r="J42" s="4">
        <v>41</v>
      </c>
      <c r="K42" s="4">
        <v>193</v>
      </c>
      <c r="M42" s="4">
        <v>163</v>
      </c>
      <c r="N42" s="4">
        <v>17</v>
      </c>
      <c r="O42" s="4">
        <v>275</v>
      </c>
      <c r="P42" s="4">
        <v>52</v>
      </c>
      <c r="Q42" s="4">
        <v>26</v>
      </c>
      <c r="R42" s="4">
        <v>32</v>
      </c>
      <c r="S42" s="4">
        <v>7</v>
      </c>
      <c r="T42" s="4">
        <v>21</v>
      </c>
      <c r="X42" s="5">
        <v>827</v>
      </c>
      <c r="Y42" s="6">
        <v>109</v>
      </c>
      <c r="Z42" s="6">
        <f t="shared" si="0"/>
        <v>218</v>
      </c>
      <c r="AA42" s="3" t="s">
        <v>19</v>
      </c>
      <c r="AB42" s="3" t="s">
        <v>20</v>
      </c>
    </row>
    <row r="43" spans="1:28" ht="39.950000000000003" customHeight="1" x14ac:dyDescent="0.25">
      <c r="A43" s="1"/>
      <c r="B43" s="3" t="s">
        <v>97</v>
      </c>
      <c r="C43" s="3" t="s">
        <v>98</v>
      </c>
      <c r="D43" s="3" t="s">
        <v>57</v>
      </c>
      <c r="E43" s="3" t="s">
        <v>103</v>
      </c>
      <c r="J43" s="4">
        <v>3</v>
      </c>
      <c r="K43" s="4">
        <v>10</v>
      </c>
      <c r="L43" s="4">
        <v>2</v>
      </c>
      <c r="M43" s="4">
        <v>21</v>
      </c>
      <c r="N43" s="4">
        <v>24</v>
      </c>
      <c r="O43" s="4">
        <v>16</v>
      </c>
      <c r="P43" s="4">
        <v>20</v>
      </c>
      <c r="Q43" s="4">
        <v>16</v>
      </c>
      <c r="R43" s="4">
        <v>23</v>
      </c>
      <c r="S43" s="4">
        <v>9</v>
      </c>
      <c r="T43" s="4">
        <v>3</v>
      </c>
      <c r="X43" s="5">
        <v>147</v>
      </c>
      <c r="Y43" s="6">
        <v>109</v>
      </c>
      <c r="Z43" s="6">
        <f t="shared" si="0"/>
        <v>218</v>
      </c>
      <c r="AA43" s="3" t="s">
        <v>19</v>
      </c>
      <c r="AB43" s="3" t="s">
        <v>20</v>
      </c>
    </row>
    <row r="44" spans="1:28" ht="39.950000000000003" customHeight="1" x14ac:dyDescent="0.25">
      <c r="A44" s="1"/>
      <c r="B44" s="3" t="s">
        <v>97</v>
      </c>
      <c r="C44" s="3" t="s">
        <v>98</v>
      </c>
      <c r="D44" s="3" t="s">
        <v>50</v>
      </c>
      <c r="E44" s="3" t="s">
        <v>104</v>
      </c>
      <c r="H44" s="4">
        <v>1</v>
      </c>
      <c r="K44" s="4">
        <v>1</v>
      </c>
      <c r="L44" s="4">
        <v>1</v>
      </c>
      <c r="M44" s="4">
        <v>11</v>
      </c>
      <c r="N44" s="4">
        <v>28</v>
      </c>
      <c r="O44" s="4">
        <v>17</v>
      </c>
      <c r="P44" s="4">
        <v>23</v>
      </c>
      <c r="Q44" s="4">
        <v>18</v>
      </c>
      <c r="R44" s="4">
        <v>25</v>
      </c>
      <c r="S44" s="4">
        <v>15</v>
      </c>
      <c r="T44" s="4">
        <v>1</v>
      </c>
      <c r="V44" s="4">
        <v>3</v>
      </c>
      <c r="X44" s="5">
        <v>144</v>
      </c>
      <c r="Y44" s="6">
        <v>109</v>
      </c>
      <c r="Z44" s="6">
        <f t="shared" si="0"/>
        <v>218</v>
      </c>
      <c r="AA44" s="3" t="s">
        <v>19</v>
      </c>
      <c r="AB44" s="3" t="s">
        <v>20</v>
      </c>
    </row>
    <row r="45" spans="1:28" ht="39.950000000000003" customHeight="1" x14ac:dyDescent="0.25">
      <c r="A45" s="1"/>
      <c r="B45" s="3" t="s">
        <v>97</v>
      </c>
      <c r="C45" s="3" t="s">
        <v>98</v>
      </c>
      <c r="D45" s="3" t="s">
        <v>22</v>
      </c>
      <c r="E45" s="3" t="s">
        <v>105</v>
      </c>
      <c r="H45" s="4">
        <v>6</v>
      </c>
      <c r="J45" s="4">
        <v>1</v>
      </c>
      <c r="K45" s="4">
        <v>4</v>
      </c>
      <c r="M45" s="4">
        <v>7</v>
      </c>
      <c r="N45" s="4">
        <v>3</v>
      </c>
      <c r="O45" s="4">
        <v>8</v>
      </c>
      <c r="Q45" s="4">
        <v>1</v>
      </c>
      <c r="R45" s="4">
        <v>3</v>
      </c>
      <c r="S45" s="4">
        <v>8</v>
      </c>
      <c r="U45" s="4">
        <v>2</v>
      </c>
      <c r="V45" s="4">
        <v>1</v>
      </c>
      <c r="W45" s="4">
        <v>4</v>
      </c>
      <c r="X45" s="5">
        <v>48</v>
      </c>
      <c r="Y45" s="6">
        <v>109</v>
      </c>
      <c r="Z45" s="6">
        <f t="shared" si="0"/>
        <v>218</v>
      </c>
      <c r="AA45" s="3" t="s">
        <v>19</v>
      </c>
      <c r="AB45" s="3" t="s">
        <v>20</v>
      </c>
    </row>
    <row r="46" spans="1:28" ht="39.950000000000003" customHeight="1" x14ac:dyDescent="0.25">
      <c r="A46" s="1"/>
      <c r="B46" s="3" t="s">
        <v>106</v>
      </c>
      <c r="C46" s="3" t="s">
        <v>107</v>
      </c>
      <c r="D46" s="3" t="s">
        <v>17</v>
      </c>
      <c r="E46" s="3" t="s">
        <v>108</v>
      </c>
      <c r="H46" s="4">
        <v>1</v>
      </c>
      <c r="M46" s="4">
        <v>5</v>
      </c>
      <c r="N46" s="4">
        <v>3</v>
      </c>
      <c r="P46" s="4">
        <v>2</v>
      </c>
      <c r="Q46" s="4">
        <v>2</v>
      </c>
      <c r="S46" s="4">
        <v>1</v>
      </c>
      <c r="X46" s="5">
        <v>14</v>
      </c>
      <c r="Y46" s="6">
        <v>48</v>
      </c>
      <c r="Z46" s="6">
        <f t="shared" si="0"/>
        <v>96</v>
      </c>
      <c r="AA46" s="3" t="s">
        <v>19</v>
      </c>
      <c r="AB46" s="3" t="s">
        <v>20</v>
      </c>
    </row>
    <row r="47" spans="1:28" ht="39.950000000000003" customHeight="1" x14ac:dyDescent="0.25">
      <c r="A47" s="1"/>
      <c r="B47" s="3" t="s">
        <v>106</v>
      </c>
      <c r="C47" s="3" t="s">
        <v>107</v>
      </c>
      <c r="D47" s="3" t="s">
        <v>50</v>
      </c>
      <c r="E47" s="3" t="s">
        <v>109</v>
      </c>
      <c r="M47" s="4">
        <v>1</v>
      </c>
      <c r="X47" s="5">
        <v>1</v>
      </c>
      <c r="Y47" s="6">
        <v>48</v>
      </c>
      <c r="Z47" s="6">
        <f t="shared" si="0"/>
        <v>96</v>
      </c>
      <c r="AA47" s="3" t="s">
        <v>19</v>
      </c>
      <c r="AB47" s="3" t="s">
        <v>20</v>
      </c>
    </row>
    <row r="48" spans="1:28" ht="39.950000000000003" customHeight="1" x14ac:dyDescent="0.25">
      <c r="A48" s="1"/>
      <c r="B48" s="3" t="s">
        <v>106</v>
      </c>
      <c r="C48" s="3" t="s">
        <v>107</v>
      </c>
      <c r="D48" s="3" t="s">
        <v>110</v>
      </c>
      <c r="E48" s="3" t="s">
        <v>111</v>
      </c>
      <c r="J48" s="4">
        <v>6</v>
      </c>
      <c r="K48" s="4">
        <v>35</v>
      </c>
      <c r="L48" s="4">
        <v>24</v>
      </c>
      <c r="M48" s="4">
        <v>17</v>
      </c>
      <c r="N48" s="4">
        <v>16</v>
      </c>
      <c r="O48" s="4">
        <v>39</v>
      </c>
      <c r="P48" s="4">
        <v>21</v>
      </c>
      <c r="R48" s="4">
        <v>29</v>
      </c>
      <c r="S48" s="4">
        <v>27</v>
      </c>
      <c r="X48" s="5">
        <v>214</v>
      </c>
      <c r="Y48" s="6">
        <v>48</v>
      </c>
      <c r="Z48" s="6">
        <f t="shared" si="0"/>
        <v>96</v>
      </c>
      <c r="AA48" s="3" t="s">
        <v>19</v>
      </c>
      <c r="AB48" s="3" t="s">
        <v>20</v>
      </c>
    </row>
    <row r="49" spans="1:28" ht="39.950000000000003" customHeight="1" x14ac:dyDescent="0.25">
      <c r="A49" s="1"/>
      <c r="B49" s="3" t="s">
        <v>112</v>
      </c>
      <c r="C49" s="3" t="s">
        <v>113</v>
      </c>
      <c r="D49" s="3" t="s">
        <v>18</v>
      </c>
      <c r="E49" s="3" t="s">
        <v>114</v>
      </c>
      <c r="F49" s="4">
        <v>4</v>
      </c>
      <c r="G49" s="4">
        <v>12</v>
      </c>
      <c r="H49" s="4">
        <v>10</v>
      </c>
      <c r="I49" s="4">
        <v>14</v>
      </c>
      <c r="J49" s="4">
        <v>6</v>
      </c>
      <c r="K49" s="4">
        <v>12</v>
      </c>
      <c r="L49" s="4">
        <v>1</v>
      </c>
      <c r="S49" s="4">
        <v>11</v>
      </c>
      <c r="T49" s="4">
        <v>8</v>
      </c>
      <c r="X49" s="5">
        <v>78</v>
      </c>
      <c r="Y49" s="6">
        <v>78.5</v>
      </c>
      <c r="Z49" s="6">
        <f t="shared" si="0"/>
        <v>157</v>
      </c>
      <c r="AA49" s="3" t="s">
        <v>19</v>
      </c>
      <c r="AB49" s="3" t="s">
        <v>20</v>
      </c>
    </row>
    <row r="50" spans="1:28" ht="39.950000000000003" customHeight="1" x14ac:dyDescent="0.25">
      <c r="A50" s="1"/>
      <c r="B50" s="3" t="s">
        <v>115</v>
      </c>
      <c r="C50" s="3" t="s">
        <v>70</v>
      </c>
      <c r="D50" s="3" t="s">
        <v>18</v>
      </c>
      <c r="E50" s="3" t="s">
        <v>114</v>
      </c>
      <c r="G50" s="4">
        <v>4</v>
      </c>
      <c r="J50" s="4">
        <v>5</v>
      </c>
      <c r="K50" s="4">
        <v>5</v>
      </c>
      <c r="L50" s="4">
        <v>5</v>
      </c>
      <c r="Q50" s="4">
        <v>6</v>
      </c>
      <c r="R50" s="4">
        <v>14</v>
      </c>
      <c r="S50" s="4">
        <v>13</v>
      </c>
      <c r="T50" s="4">
        <v>26</v>
      </c>
      <c r="U50" s="4">
        <v>3</v>
      </c>
      <c r="W50" s="4">
        <v>5</v>
      </c>
      <c r="X50" s="5">
        <v>86</v>
      </c>
      <c r="Y50" s="6">
        <v>82.5</v>
      </c>
      <c r="Z50" s="6">
        <f t="shared" si="0"/>
        <v>165</v>
      </c>
      <c r="AA50" s="3" t="s">
        <v>19</v>
      </c>
      <c r="AB50" s="3" t="s">
        <v>20</v>
      </c>
    </row>
    <row r="51" spans="1:28" ht="39.950000000000003" customHeight="1" x14ac:dyDescent="0.25">
      <c r="A51" s="1"/>
      <c r="B51" s="3" t="s">
        <v>116</v>
      </c>
      <c r="C51" s="3" t="s">
        <v>117</v>
      </c>
      <c r="D51" s="3" t="s">
        <v>18</v>
      </c>
      <c r="E51" s="3" t="s">
        <v>118</v>
      </c>
      <c r="K51" s="4">
        <v>1</v>
      </c>
      <c r="M51" s="4">
        <v>1</v>
      </c>
      <c r="N51" s="4">
        <v>1</v>
      </c>
      <c r="P51" s="4">
        <v>1</v>
      </c>
      <c r="Q51" s="4">
        <v>1</v>
      </c>
      <c r="S51" s="4">
        <v>1</v>
      </c>
      <c r="X51" s="5">
        <v>6</v>
      </c>
      <c r="Y51" s="6">
        <v>61</v>
      </c>
      <c r="Z51" s="6">
        <f t="shared" si="0"/>
        <v>122</v>
      </c>
      <c r="AA51" s="3" t="s">
        <v>19</v>
      </c>
      <c r="AB51" s="3" t="s">
        <v>20</v>
      </c>
    </row>
    <row r="52" spans="1:28" ht="39.950000000000003" customHeight="1" x14ac:dyDescent="0.25">
      <c r="A52" s="1"/>
      <c r="B52" s="3" t="s">
        <v>119</v>
      </c>
      <c r="C52" s="3" t="s">
        <v>117</v>
      </c>
      <c r="D52" s="3" t="s">
        <v>17</v>
      </c>
      <c r="E52" s="3" t="s">
        <v>120</v>
      </c>
      <c r="H52" s="4">
        <v>1</v>
      </c>
      <c r="I52" s="4">
        <v>5</v>
      </c>
      <c r="J52" s="4">
        <v>4</v>
      </c>
      <c r="K52" s="4">
        <v>3</v>
      </c>
      <c r="L52" s="4">
        <v>4</v>
      </c>
      <c r="M52" s="4">
        <v>1</v>
      </c>
      <c r="R52" s="4">
        <v>1</v>
      </c>
      <c r="S52" s="4">
        <v>1</v>
      </c>
      <c r="T52" s="4">
        <v>1</v>
      </c>
      <c r="V52" s="4">
        <v>5</v>
      </c>
      <c r="X52" s="5">
        <v>26</v>
      </c>
      <c r="Y52" s="6">
        <v>56.5</v>
      </c>
      <c r="Z52" s="6">
        <f t="shared" si="0"/>
        <v>113</v>
      </c>
      <c r="AA52" s="3" t="s">
        <v>19</v>
      </c>
      <c r="AB52" s="3" t="s">
        <v>20</v>
      </c>
    </row>
    <row r="53" spans="1:28" ht="39.950000000000003" customHeight="1" x14ac:dyDescent="0.25">
      <c r="A53" s="1"/>
      <c r="B53" s="3" t="s">
        <v>119</v>
      </c>
      <c r="C53" s="3" t="s">
        <v>117</v>
      </c>
      <c r="D53" s="3" t="s">
        <v>50</v>
      </c>
      <c r="E53" s="3" t="s">
        <v>121</v>
      </c>
      <c r="I53" s="4">
        <v>1</v>
      </c>
      <c r="K53" s="4">
        <v>2</v>
      </c>
      <c r="L53" s="4">
        <v>2</v>
      </c>
      <c r="M53" s="4">
        <v>3</v>
      </c>
      <c r="N53" s="4">
        <v>4</v>
      </c>
      <c r="O53" s="4">
        <v>2</v>
      </c>
      <c r="P53" s="4">
        <v>3</v>
      </c>
      <c r="Q53" s="4">
        <v>2</v>
      </c>
      <c r="R53" s="4">
        <v>4</v>
      </c>
      <c r="S53" s="4">
        <v>1</v>
      </c>
      <c r="T53" s="4">
        <v>2</v>
      </c>
      <c r="V53" s="4">
        <v>2</v>
      </c>
      <c r="X53" s="5">
        <v>28</v>
      </c>
      <c r="Y53" s="6">
        <v>56.5</v>
      </c>
      <c r="Z53" s="6">
        <f t="shared" si="0"/>
        <v>113</v>
      </c>
      <c r="AA53" s="3" t="s">
        <v>19</v>
      </c>
      <c r="AB53" s="3" t="s">
        <v>20</v>
      </c>
    </row>
    <row r="54" spans="1:28" ht="39.950000000000003" customHeight="1" x14ac:dyDescent="0.25">
      <c r="A54" s="1"/>
      <c r="B54" s="3" t="s">
        <v>119</v>
      </c>
      <c r="C54" s="3" t="s">
        <v>117</v>
      </c>
      <c r="D54" s="3" t="s">
        <v>26</v>
      </c>
      <c r="E54" s="3" t="s">
        <v>122</v>
      </c>
      <c r="F54" s="4">
        <v>2</v>
      </c>
      <c r="G54" s="4">
        <v>4</v>
      </c>
      <c r="H54" s="4">
        <v>1</v>
      </c>
      <c r="J54" s="4">
        <v>10</v>
      </c>
      <c r="K54" s="4">
        <v>10</v>
      </c>
      <c r="L54" s="4">
        <v>9</v>
      </c>
      <c r="M54" s="4">
        <v>8</v>
      </c>
      <c r="N54" s="4">
        <v>8</v>
      </c>
      <c r="O54" s="4">
        <v>8</v>
      </c>
      <c r="P54" s="4">
        <v>11</v>
      </c>
      <c r="Q54" s="4">
        <v>12</v>
      </c>
      <c r="R54" s="4">
        <v>14</v>
      </c>
      <c r="S54" s="4">
        <v>6</v>
      </c>
      <c r="T54" s="4">
        <v>4</v>
      </c>
      <c r="V54" s="4">
        <v>2</v>
      </c>
      <c r="X54" s="5">
        <v>109</v>
      </c>
      <c r="Y54" s="6">
        <v>56.5</v>
      </c>
      <c r="Z54" s="6">
        <f t="shared" si="0"/>
        <v>113</v>
      </c>
      <c r="AA54" s="3" t="s">
        <v>19</v>
      </c>
      <c r="AB54" s="3" t="s">
        <v>20</v>
      </c>
    </row>
    <row r="55" spans="1:28" ht="39.950000000000003" customHeight="1" x14ac:dyDescent="0.25">
      <c r="A55" s="1"/>
      <c r="B55" s="3" t="s">
        <v>119</v>
      </c>
      <c r="C55" s="3" t="s">
        <v>117</v>
      </c>
      <c r="D55" s="3" t="s">
        <v>28</v>
      </c>
      <c r="E55" s="3" t="s">
        <v>123</v>
      </c>
      <c r="G55" s="4">
        <v>1</v>
      </c>
      <c r="H55" s="4">
        <v>2</v>
      </c>
      <c r="I55" s="4">
        <v>3</v>
      </c>
      <c r="L55" s="4">
        <v>4</v>
      </c>
      <c r="M55" s="4">
        <v>8</v>
      </c>
      <c r="N55" s="4">
        <v>8</v>
      </c>
      <c r="P55" s="4">
        <v>8</v>
      </c>
      <c r="Q55" s="4">
        <v>10</v>
      </c>
      <c r="R55" s="4">
        <v>10</v>
      </c>
      <c r="S55" s="4">
        <v>4</v>
      </c>
      <c r="T55" s="4">
        <v>8</v>
      </c>
      <c r="U55" s="4">
        <v>3</v>
      </c>
      <c r="V55" s="4">
        <v>1</v>
      </c>
      <c r="X55" s="5">
        <v>70</v>
      </c>
      <c r="Y55" s="6">
        <v>56.5</v>
      </c>
      <c r="Z55" s="6">
        <f t="shared" si="0"/>
        <v>113</v>
      </c>
      <c r="AA55" s="3" t="s">
        <v>19</v>
      </c>
      <c r="AB55" s="3" t="s">
        <v>20</v>
      </c>
    </row>
    <row r="56" spans="1:28" ht="39.950000000000003" customHeight="1" x14ac:dyDescent="0.25">
      <c r="A56" s="1"/>
      <c r="B56" s="3" t="s">
        <v>124</v>
      </c>
      <c r="C56" s="3" t="s">
        <v>125</v>
      </c>
      <c r="D56" s="3" t="s">
        <v>41</v>
      </c>
      <c r="E56" s="3" t="s">
        <v>126</v>
      </c>
      <c r="G56" s="4">
        <v>7</v>
      </c>
      <c r="H56" s="4">
        <v>6</v>
      </c>
      <c r="I56" s="4">
        <v>6</v>
      </c>
      <c r="J56" s="4">
        <v>3</v>
      </c>
      <c r="K56" s="4">
        <v>4</v>
      </c>
      <c r="M56" s="4">
        <v>7</v>
      </c>
      <c r="N56" s="4">
        <v>3</v>
      </c>
      <c r="O56" s="4">
        <v>11</v>
      </c>
      <c r="P56" s="4">
        <v>15</v>
      </c>
      <c r="Q56" s="4">
        <v>18</v>
      </c>
      <c r="R56" s="4">
        <v>7</v>
      </c>
      <c r="S56" s="4">
        <v>11</v>
      </c>
      <c r="T56" s="4">
        <v>6</v>
      </c>
      <c r="X56" s="5">
        <v>104</v>
      </c>
      <c r="Y56" s="6">
        <v>82.5</v>
      </c>
      <c r="Z56" s="6">
        <f t="shared" si="0"/>
        <v>165</v>
      </c>
      <c r="AA56" s="3" t="s">
        <v>19</v>
      </c>
      <c r="AB56" s="3" t="s">
        <v>20</v>
      </c>
    </row>
    <row r="57" spans="1:28" ht="39.950000000000003" customHeight="1" x14ac:dyDescent="0.25">
      <c r="A57" s="1"/>
      <c r="B57" s="3" t="s">
        <v>124</v>
      </c>
      <c r="C57" s="3" t="s">
        <v>125</v>
      </c>
      <c r="D57" s="3" t="s">
        <v>36</v>
      </c>
      <c r="E57" s="3" t="s">
        <v>127</v>
      </c>
      <c r="H57" s="4">
        <v>2</v>
      </c>
      <c r="K57" s="4">
        <v>15</v>
      </c>
      <c r="M57" s="4">
        <v>1</v>
      </c>
      <c r="N57" s="4">
        <v>1</v>
      </c>
      <c r="P57" s="4">
        <v>2</v>
      </c>
      <c r="Q57" s="4">
        <v>1</v>
      </c>
      <c r="R57" s="4">
        <v>23</v>
      </c>
      <c r="S57" s="4">
        <v>5</v>
      </c>
      <c r="T57" s="4">
        <v>4</v>
      </c>
      <c r="U57" s="4">
        <v>1</v>
      </c>
      <c r="X57" s="5">
        <v>55</v>
      </c>
      <c r="Y57" s="6">
        <v>82.5</v>
      </c>
      <c r="Z57" s="6">
        <f t="shared" si="0"/>
        <v>165</v>
      </c>
      <c r="AA57" s="3" t="s">
        <v>19</v>
      </c>
      <c r="AB57" s="3" t="s">
        <v>20</v>
      </c>
    </row>
    <row r="58" spans="1:28" ht="39.950000000000003" customHeight="1" x14ac:dyDescent="0.25">
      <c r="A58" s="1"/>
      <c r="B58" s="3" t="s">
        <v>124</v>
      </c>
      <c r="C58" s="3" t="s">
        <v>125</v>
      </c>
      <c r="D58" s="3" t="s">
        <v>45</v>
      </c>
      <c r="E58" s="3" t="s">
        <v>128</v>
      </c>
      <c r="K58" s="4">
        <v>4</v>
      </c>
      <c r="M58" s="4">
        <v>1</v>
      </c>
      <c r="N58" s="4">
        <v>1</v>
      </c>
      <c r="O58" s="4">
        <v>1</v>
      </c>
      <c r="P58" s="4">
        <v>2</v>
      </c>
      <c r="Q58" s="4">
        <v>20</v>
      </c>
      <c r="R58" s="4">
        <v>18</v>
      </c>
      <c r="S58" s="4">
        <v>4</v>
      </c>
      <c r="T58" s="4">
        <v>7</v>
      </c>
      <c r="X58" s="5">
        <v>58</v>
      </c>
      <c r="Y58" s="6">
        <v>82.5</v>
      </c>
      <c r="Z58" s="6">
        <f t="shared" si="0"/>
        <v>165</v>
      </c>
      <c r="AA58" s="3" t="s">
        <v>19</v>
      </c>
      <c r="AB58" s="3" t="s">
        <v>20</v>
      </c>
    </row>
    <row r="59" spans="1:28" ht="39.950000000000003" customHeight="1" x14ac:dyDescent="0.25">
      <c r="A59" s="1"/>
      <c r="B59" s="3" t="s">
        <v>124</v>
      </c>
      <c r="C59" s="3" t="s">
        <v>125</v>
      </c>
      <c r="D59" s="3" t="s">
        <v>47</v>
      </c>
      <c r="E59" s="3" t="s">
        <v>129</v>
      </c>
      <c r="K59" s="4">
        <v>2</v>
      </c>
      <c r="L59" s="4">
        <v>14</v>
      </c>
      <c r="M59" s="4">
        <v>9</v>
      </c>
      <c r="N59" s="4">
        <v>10</v>
      </c>
      <c r="O59" s="4">
        <v>11</v>
      </c>
      <c r="P59" s="4">
        <v>6</v>
      </c>
      <c r="Q59" s="4">
        <v>6</v>
      </c>
      <c r="R59" s="4">
        <v>12</v>
      </c>
      <c r="S59" s="4">
        <v>10</v>
      </c>
      <c r="T59" s="4">
        <v>5</v>
      </c>
      <c r="U59" s="4">
        <v>2</v>
      </c>
      <c r="X59" s="5">
        <v>87</v>
      </c>
      <c r="Y59" s="6">
        <v>82.5</v>
      </c>
      <c r="Z59" s="6">
        <f t="shared" si="0"/>
        <v>165</v>
      </c>
      <c r="AA59" s="3" t="s">
        <v>19</v>
      </c>
      <c r="AB59" s="3" t="s">
        <v>20</v>
      </c>
    </row>
    <row r="60" spans="1:28" ht="39.950000000000003" customHeight="1" x14ac:dyDescent="0.25">
      <c r="A60" s="1"/>
      <c r="B60" s="3" t="s">
        <v>130</v>
      </c>
      <c r="C60" s="3" t="s">
        <v>131</v>
      </c>
      <c r="D60" s="3" t="s">
        <v>18</v>
      </c>
      <c r="E60" s="3" t="s">
        <v>132</v>
      </c>
      <c r="F60" s="4">
        <v>12</v>
      </c>
      <c r="G60" s="4">
        <v>25</v>
      </c>
      <c r="H60" s="4">
        <v>20</v>
      </c>
      <c r="I60" s="4">
        <v>15</v>
      </c>
      <c r="X60" s="5">
        <v>72</v>
      </c>
      <c r="Y60" s="6">
        <v>61</v>
      </c>
      <c r="Z60" s="6">
        <f t="shared" si="0"/>
        <v>122</v>
      </c>
      <c r="AA60" s="3" t="s">
        <v>19</v>
      </c>
      <c r="AB60" s="3" t="s">
        <v>20</v>
      </c>
    </row>
    <row r="61" spans="1:28" ht="39.950000000000003" customHeight="1" x14ac:dyDescent="0.25">
      <c r="A61" s="1"/>
      <c r="B61" s="3" t="s">
        <v>133</v>
      </c>
      <c r="C61" s="3" t="s">
        <v>117</v>
      </c>
      <c r="D61" s="3" t="s">
        <v>57</v>
      </c>
      <c r="E61" s="3" t="s">
        <v>134</v>
      </c>
      <c r="J61" s="4">
        <v>7</v>
      </c>
      <c r="K61" s="4">
        <v>6</v>
      </c>
      <c r="N61" s="4">
        <v>9</v>
      </c>
      <c r="O61" s="4">
        <v>11</v>
      </c>
      <c r="P61" s="4">
        <v>22</v>
      </c>
      <c r="Q61" s="4">
        <v>25</v>
      </c>
      <c r="R61" s="4">
        <v>19</v>
      </c>
      <c r="S61" s="4">
        <v>9</v>
      </c>
      <c r="V61" s="4">
        <v>1</v>
      </c>
      <c r="X61" s="5">
        <v>109</v>
      </c>
      <c r="Y61" s="6">
        <v>61</v>
      </c>
      <c r="Z61" s="6">
        <f t="shared" si="0"/>
        <v>122</v>
      </c>
      <c r="AA61" s="3" t="s">
        <v>19</v>
      </c>
      <c r="AB61" s="3" t="s">
        <v>20</v>
      </c>
    </row>
    <row r="62" spans="1:28" ht="39.950000000000003" customHeight="1" x14ac:dyDescent="0.25">
      <c r="A62" s="1"/>
      <c r="B62" s="3" t="s">
        <v>133</v>
      </c>
      <c r="C62" s="3" t="s">
        <v>117</v>
      </c>
      <c r="D62" s="3" t="s">
        <v>50</v>
      </c>
      <c r="E62" s="3" t="s">
        <v>135</v>
      </c>
      <c r="F62" s="4">
        <v>3</v>
      </c>
      <c r="H62" s="4">
        <v>6</v>
      </c>
      <c r="I62" s="4">
        <v>4</v>
      </c>
      <c r="J62" s="4">
        <v>1</v>
      </c>
      <c r="K62" s="4">
        <v>12</v>
      </c>
      <c r="X62" s="5">
        <v>26</v>
      </c>
      <c r="Y62" s="6">
        <v>61</v>
      </c>
      <c r="Z62" s="6">
        <f t="shared" si="0"/>
        <v>122</v>
      </c>
      <c r="AA62" s="3" t="s">
        <v>19</v>
      </c>
      <c r="AB62" s="3" t="s">
        <v>20</v>
      </c>
    </row>
    <row r="63" spans="1:28" ht="39.950000000000003" customHeight="1" x14ac:dyDescent="0.25">
      <c r="A63" s="1"/>
      <c r="B63" s="3" t="s">
        <v>136</v>
      </c>
      <c r="C63" s="3" t="s">
        <v>131</v>
      </c>
      <c r="D63" s="3" t="s">
        <v>18</v>
      </c>
      <c r="E63" s="3" t="s">
        <v>137</v>
      </c>
      <c r="F63" s="4">
        <v>8</v>
      </c>
      <c r="G63" s="4">
        <v>16</v>
      </c>
      <c r="H63" s="4">
        <v>12</v>
      </c>
      <c r="I63" s="4">
        <v>12</v>
      </c>
      <c r="J63" s="4">
        <v>14</v>
      </c>
      <c r="K63" s="4">
        <v>4</v>
      </c>
      <c r="N63" s="4">
        <v>6</v>
      </c>
      <c r="P63" s="4">
        <v>4</v>
      </c>
      <c r="Q63" s="4">
        <v>12</v>
      </c>
      <c r="R63" s="4">
        <v>5</v>
      </c>
      <c r="S63" s="4">
        <v>1</v>
      </c>
      <c r="T63" s="4">
        <v>1</v>
      </c>
      <c r="X63" s="5">
        <v>95</v>
      </c>
      <c r="Y63" s="6">
        <v>61</v>
      </c>
      <c r="Z63" s="6">
        <f t="shared" si="0"/>
        <v>122</v>
      </c>
      <c r="AA63" s="3" t="s">
        <v>19</v>
      </c>
      <c r="AB63" s="3" t="s">
        <v>20</v>
      </c>
    </row>
    <row r="64" spans="1:28" ht="39.950000000000003" customHeight="1" x14ac:dyDescent="0.25">
      <c r="A64" s="1"/>
      <c r="B64" s="3" t="s">
        <v>138</v>
      </c>
      <c r="C64" s="3" t="s">
        <v>139</v>
      </c>
      <c r="D64" s="3" t="s">
        <v>45</v>
      </c>
      <c r="E64" s="3" t="s">
        <v>140</v>
      </c>
      <c r="J64" s="4">
        <v>1</v>
      </c>
      <c r="K64" s="4">
        <v>1</v>
      </c>
      <c r="L64" s="4">
        <v>2</v>
      </c>
      <c r="M64" s="4">
        <v>2</v>
      </c>
      <c r="N64" s="4">
        <v>7</v>
      </c>
      <c r="P64" s="4">
        <v>3</v>
      </c>
      <c r="X64" s="5">
        <v>16</v>
      </c>
      <c r="Y64" s="6">
        <v>56.5</v>
      </c>
      <c r="Z64" s="6">
        <f t="shared" si="0"/>
        <v>113</v>
      </c>
      <c r="AA64" s="3" t="s">
        <v>19</v>
      </c>
      <c r="AB64" s="3" t="s">
        <v>20</v>
      </c>
    </row>
    <row r="65" spans="1:28" ht="39.950000000000003" customHeight="1" x14ac:dyDescent="0.25">
      <c r="A65" s="1"/>
      <c r="B65" s="3" t="s">
        <v>138</v>
      </c>
      <c r="C65" s="3" t="s">
        <v>139</v>
      </c>
      <c r="D65" s="3" t="s">
        <v>47</v>
      </c>
      <c r="E65" s="3" t="s">
        <v>141</v>
      </c>
      <c r="F65" s="4">
        <v>2</v>
      </c>
      <c r="G65" s="4">
        <v>3</v>
      </c>
      <c r="H65" s="4">
        <v>9</v>
      </c>
      <c r="I65" s="4">
        <v>11</v>
      </c>
      <c r="J65" s="4">
        <v>2</v>
      </c>
      <c r="K65" s="4">
        <v>7</v>
      </c>
      <c r="N65" s="4">
        <v>8</v>
      </c>
      <c r="X65" s="5">
        <v>42</v>
      </c>
      <c r="Y65" s="6">
        <v>56.5</v>
      </c>
      <c r="Z65" s="6">
        <f t="shared" si="0"/>
        <v>113</v>
      </c>
      <c r="AA65" s="3" t="s">
        <v>19</v>
      </c>
      <c r="AB65" s="3" t="s">
        <v>20</v>
      </c>
    </row>
    <row r="66" spans="1:28" ht="39.950000000000003" customHeight="1" x14ac:dyDescent="0.25">
      <c r="A66" s="1"/>
      <c r="B66" s="3" t="s">
        <v>142</v>
      </c>
      <c r="C66" s="3" t="s">
        <v>143</v>
      </c>
      <c r="D66" s="3" t="s">
        <v>41</v>
      </c>
      <c r="E66" s="3" t="s">
        <v>144</v>
      </c>
      <c r="K66" s="4">
        <v>10</v>
      </c>
      <c r="X66" s="5">
        <v>10</v>
      </c>
      <c r="Y66" s="6">
        <v>69.5</v>
      </c>
      <c r="Z66" s="6">
        <f t="shared" si="0"/>
        <v>139</v>
      </c>
      <c r="AA66" s="3" t="s">
        <v>19</v>
      </c>
      <c r="AB66" s="3" t="s">
        <v>20</v>
      </c>
    </row>
    <row r="67" spans="1:28" ht="39.950000000000003" customHeight="1" x14ac:dyDescent="0.25">
      <c r="A67" s="1"/>
      <c r="B67" s="3" t="s">
        <v>145</v>
      </c>
      <c r="C67" s="3" t="s">
        <v>146</v>
      </c>
      <c r="D67" s="3" t="s">
        <v>18</v>
      </c>
      <c r="E67" s="3" t="s">
        <v>114</v>
      </c>
      <c r="F67" s="4">
        <v>6</v>
      </c>
      <c r="G67" s="4">
        <v>3</v>
      </c>
      <c r="H67" s="4">
        <v>6</v>
      </c>
      <c r="I67" s="4">
        <v>5</v>
      </c>
      <c r="J67" s="4">
        <v>16</v>
      </c>
      <c r="K67" s="4">
        <v>48</v>
      </c>
      <c r="L67" s="4">
        <v>20</v>
      </c>
      <c r="M67" s="4">
        <v>73</v>
      </c>
      <c r="N67" s="4">
        <v>35</v>
      </c>
      <c r="O67" s="4">
        <v>97</v>
      </c>
      <c r="P67" s="4">
        <v>40</v>
      </c>
      <c r="Q67" s="4">
        <v>33</v>
      </c>
      <c r="R67" s="4">
        <v>29</v>
      </c>
      <c r="S67" s="4">
        <v>22</v>
      </c>
      <c r="T67" s="4">
        <v>22</v>
      </c>
      <c r="X67" s="5">
        <v>455</v>
      </c>
      <c r="Y67" s="6">
        <v>109</v>
      </c>
      <c r="Z67" s="6">
        <f t="shared" si="0"/>
        <v>218</v>
      </c>
      <c r="AA67" s="3" t="s">
        <v>19</v>
      </c>
      <c r="AB67" s="3" t="s">
        <v>20</v>
      </c>
    </row>
    <row r="68" spans="1:28" ht="39.950000000000003" customHeight="1" x14ac:dyDescent="0.25">
      <c r="A68" s="1"/>
      <c r="B68" s="3" t="s">
        <v>147</v>
      </c>
      <c r="C68" s="3" t="s">
        <v>148</v>
      </c>
      <c r="D68" s="3" t="s">
        <v>18</v>
      </c>
      <c r="E68" s="3" t="s">
        <v>149</v>
      </c>
      <c r="F68" s="4">
        <v>6</v>
      </c>
      <c r="G68" s="4">
        <v>10</v>
      </c>
      <c r="H68" s="4">
        <v>14</v>
      </c>
      <c r="I68" s="4">
        <v>3</v>
      </c>
      <c r="J68" s="4">
        <v>15</v>
      </c>
      <c r="K68" s="4">
        <v>9</v>
      </c>
      <c r="L68" s="4">
        <v>7</v>
      </c>
      <c r="M68" s="4">
        <v>13</v>
      </c>
      <c r="N68" s="4">
        <v>6</v>
      </c>
      <c r="O68" s="4">
        <v>8</v>
      </c>
      <c r="P68" s="4">
        <v>4</v>
      </c>
      <c r="Q68" s="4">
        <v>6</v>
      </c>
      <c r="S68" s="4">
        <v>8</v>
      </c>
      <c r="X68" s="5">
        <v>109</v>
      </c>
      <c r="Y68" s="6">
        <v>61</v>
      </c>
      <c r="Z68" s="6">
        <f t="shared" ref="Z68:Z95" si="1">+Y68*2</f>
        <v>122</v>
      </c>
      <c r="AA68" s="3" t="s">
        <v>19</v>
      </c>
      <c r="AB68" s="3" t="s">
        <v>20</v>
      </c>
    </row>
    <row r="69" spans="1:28" ht="39.950000000000003" customHeight="1" x14ac:dyDescent="0.25">
      <c r="A69" s="1"/>
      <c r="B69" s="3" t="s">
        <v>150</v>
      </c>
      <c r="C69" s="3" t="s">
        <v>151</v>
      </c>
      <c r="D69" s="3" t="s">
        <v>18</v>
      </c>
      <c r="E69" s="3" t="s">
        <v>152</v>
      </c>
      <c r="M69" s="4">
        <v>10</v>
      </c>
      <c r="N69" s="4">
        <v>26</v>
      </c>
      <c r="O69" s="4">
        <v>24</v>
      </c>
      <c r="P69" s="4">
        <v>27</v>
      </c>
      <c r="Q69" s="4">
        <v>30</v>
      </c>
      <c r="R69" s="4">
        <v>20</v>
      </c>
      <c r="S69" s="4">
        <v>23</v>
      </c>
      <c r="T69" s="4">
        <v>14</v>
      </c>
      <c r="U69" s="4">
        <v>3</v>
      </c>
      <c r="V69" s="4">
        <v>6</v>
      </c>
      <c r="X69" s="5">
        <v>183</v>
      </c>
      <c r="Y69" s="6">
        <v>61</v>
      </c>
      <c r="Z69" s="6">
        <f t="shared" si="1"/>
        <v>122</v>
      </c>
      <c r="AA69" s="3" t="s">
        <v>19</v>
      </c>
      <c r="AB69" s="3" t="s">
        <v>20</v>
      </c>
    </row>
    <row r="70" spans="1:28" ht="39.950000000000003" customHeight="1" x14ac:dyDescent="0.25">
      <c r="A70" s="1"/>
      <c r="B70" s="3" t="s">
        <v>153</v>
      </c>
      <c r="C70" s="3" t="s">
        <v>151</v>
      </c>
      <c r="D70" s="3" t="s">
        <v>18</v>
      </c>
      <c r="E70" s="3" t="s">
        <v>154</v>
      </c>
      <c r="F70" s="4">
        <v>1</v>
      </c>
      <c r="G70" s="4">
        <v>8</v>
      </c>
      <c r="H70" s="4">
        <v>16</v>
      </c>
      <c r="I70" s="4">
        <v>13</v>
      </c>
      <c r="J70" s="4">
        <v>30</v>
      </c>
      <c r="K70" s="4">
        <v>11</v>
      </c>
      <c r="L70" s="4">
        <v>7</v>
      </c>
      <c r="M70" s="4">
        <v>18</v>
      </c>
      <c r="N70" s="4">
        <v>7</v>
      </c>
      <c r="P70" s="4">
        <v>13</v>
      </c>
      <c r="Q70" s="4">
        <v>15</v>
      </c>
      <c r="S70" s="4">
        <v>9</v>
      </c>
      <c r="T70" s="4">
        <v>2</v>
      </c>
      <c r="X70" s="5">
        <v>150</v>
      </c>
      <c r="Y70" s="6">
        <v>61</v>
      </c>
      <c r="Z70" s="6">
        <f t="shared" si="1"/>
        <v>122</v>
      </c>
      <c r="AA70" s="3" t="s">
        <v>19</v>
      </c>
      <c r="AB70" s="3" t="s">
        <v>20</v>
      </c>
    </row>
    <row r="71" spans="1:28" ht="39.950000000000003" customHeight="1" x14ac:dyDescent="0.25">
      <c r="A71" s="1"/>
      <c r="B71" s="3" t="s">
        <v>155</v>
      </c>
      <c r="C71" s="3" t="s">
        <v>156</v>
      </c>
      <c r="D71" s="3" t="s">
        <v>18</v>
      </c>
      <c r="E71" s="3" t="s">
        <v>157</v>
      </c>
      <c r="M71" s="4">
        <v>13</v>
      </c>
      <c r="N71" s="4">
        <v>16</v>
      </c>
      <c r="O71" s="4">
        <v>5</v>
      </c>
      <c r="P71" s="4">
        <v>13</v>
      </c>
      <c r="Q71" s="4">
        <v>14</v>
      </c>
      <c r="R71" s="4">
        <v>2</v>
      </c>
      <c r="S71" s="4">
        <v>2</v>
      </c>
      <c r="T71" s="4">
        <v>3</v>
      </c>
      <c r="U71" s="4">
        <v>2</v>
      </c>
      <c r="V71" s="4">
        <v>2</v>
      </c>
      <c r="W71" s="4">
        <v>2</v>
      </c>
      <c r="X71" s="5">
        <v>74</v>
      </c>
      <c r="Y71" s="6">
        <v>87</v>
      </c>
      <c r="Z71" s="6">
        <f t="shared" si="1"/>
        <v>174</v>
      </c>
      <c r="AA71" s="3" t="s">
        <v>19</v>
      </c>
      <c r="AB71" s="3" t="s">
        <v>20</v>
      </c>
    </row>
    <row r="72" spans="1:28" ht="39.950000000000003" customHeight="1" x14ac:dyDescent="0.25">
      <c r="A72" s="1"/>
      <c r="B72" s="3" t="s">
        <v>158</v>
      </c>
      <c r="C72" s="3" t="s">
        <v>159</v>
      </c>
      <c r="D72" s="3" t="s">
        <v>18</v>
      </c>
      <c r="E72" s="3" t="s">
        <v>160</v>
      </c>
      <c r="H72" s="4">
        <v>4</v>
      </c>
      <c r="J72" s="4">
        <v>8</v>
      </c>
      <c r="K72" s="4">
        <v>12</v>
      </c>
      <c r="L72" s="4">
        <v>20</v>
      </c>
      <c r="M72" s="4">
        <v>19</v>
      </c>
      <c r="N72" s="4">
        <v>16</v>
      </c>
      <c r="O72" s="4">
        <v>24</v>
      </c>
      <c r="P72" s="4">
        <v>24</v>
      </c>
      <c r="Q72" s="4">
        <v>16</v>
      </c>
      <c r="R72" s="4">
        <v>31</v>
      </c>
      <c r="S72" s="4">
        <v>21</v>
      </c>
      <c r="T72" s="4">
        <v>17</v>
      </c>
      <c r="U72" s="4">
        <v>4</v>
      </c>
      <c r="V72" s="4">
        <v>10</v>
      </c>
      <c r="W72" s="4">
        <v>3</v>
      </c>
      <c r="X72" s="5">
        <v>229</v>
      </c>
      <c r="Y72" s="6">
        <v>74</v>
      </c>
      <c r="Z72" s="6">
        <f t="shared" si="1"/>
        <v>148</v>
      </c>
      <c r="AA72" s="3" t="s">
        <v>19</v>
      </c>
      <c r="AB72" s="3" t="s">
        <v>20</v>
      </c>
    </row>
    <row r="73" spans="1:28" ht="39.950000000000003" customHeight="1" x14ac:dyDescent="0.25">
      <c r="A73" s="1"/>
      <c r="B73" s="3" t="s">
        <v>161</v>
      </c>
      <c r="C73" s="3" t="s">
        <v>156</v>
      </c>
      <c r="D73" s="3" t="s">
        <v>18</v>
      </c>
      <c r="E73" s="3" t="s">
        <v>162</v>
      </c>
      <c r="F73" s="4">
        <v>11</v>
      </c>
      <c r="G73" s="4">
        <v>3</v>
      </c>
      <c r="H73" s="4">
        <v>13</v>
      </c>
      <c r="I73" s="4">
        <v>7</v>
      </c>
      <c r="J73" s="4">
        <v>12</v>
      </c>
      <c r="K73" s="4">
        <v>9</v>
      </c>
      <c r="L73" s="4">
        <v>6</v>
      </c>
      <c r="M73" s="4">
        <v>12</v>
      </c>
      <c r="N73" s="4">
        <v>17</v>
      </c>
      <c r="O73" s="4">
        <v>8</v>
      </c>
      <c r="P73" s="4">
        <v>22</v>
      </c>
      <c r="Q73" s="4">
        <v>22</v>
      </c>
      <c r="R73" s="4">
        <v>10</v>
      </c>
      <c r="S73" s="4">
        <v>12</v>
      </c>
      <c r="T73" s="4">
        <v>8</v>
      </c>
      <c r="U73" s="4">
        <v>3</v>
      </c>
      <c r="V73" s="4">
        <v>3</v>
      </c>
      <c r="W73" s="4">
        <v>3</v>
      </c>
      <c r="X73" s="5">
        <v>181</v>
      </c>
      <c r="Y73" s="6">
        <v>78.5</v>
      </c>
      <c r="Z73" s="6">
        <f t="shared" si="1"/>
        <v>157</v>
      </c>
      <c r="AA73" s="3" t="s">
        <v>19</v>
      </c>
      <c r="AB73" s="3" t="s">
        <v>20</v>
      </c>
    </row>
    <row r="74" spans="1:28" ht="39.950000000000003" customHeight="1" x14ac:dyDescent="0.25">
      <c r="A74" s="1"/>
      <c r="B74" s="3" t="s">
        <v>163</v>
      </c>
      <c r="C74" s="3" t="s">
        <v>159</v>
      </c>
      <c r="D74" s="3" t="s">
        <v>18</v>
      </c>
      <c r="E74" s="3" t="s">
        <v>164</v>
      </c>
      <c r="F74" s="4">
        <v>4</v>
      </c>
      <c r="G74" s="4">
        <v>2</v>
      </c>
      <c r="I74" s="4">
        <v>1</v>
      </c>
      <c r="J74" s="4">
        <v>5</v>
      </c>
      <c r="K74" s="4">
        <v>21</v>
      </c>
      <c r="L74" s="4">
        <v>13</v>
      </c>
      <c r="M74" s="4">
        <v>13</v>
      </c>
      <c r="N74" s="4">
        <v>22</v>
      </c>
      <c r="O74" s="4">
        <v>12</v>
      </c>
      <c r="P74" s="4">
        <v>18</v>
      </c>
      <c r="Q74" s="4">
        <v>15</v>
      </c>
      <c r="R74" s="4">
        <v>5</v>
      </c>
      <c r="S74" s="4">
        <v>9</v>
      </c>
      <c r="U74" s="4">
        <v>2</v>
      </c>
      <c r="X74" s="5">
        <v>142</v>
      </c>
      <c r="Y74" s="6">
        <v>74</v>
      </c>
      <c r="Z74" s="6">
        <f t="shared" si="1"/>
        <v>148</v>
      </c>
      <c r="AA74" s="3" t="s">
        <v>19</v>
      </c>
      <c r="AB74" s="3" t="s">
        <v>20</v>
      </c>
    </row>
    <row r="75" spans="1:28" ht="39.950000000000003" customHeight="1" x14ac:dyDescent="0.25">
      <c r="A75" s="1"/>
      <c r="B75" s="3" t="s">
        <v>165</v>
      </c>
      <c r="C75" s="3" t="s">
        <v>166</v>
      </c>
      <c r="D75" s="3" t="s">
        <v>18</v>
      </c>
      <c r="E75" s="3" t="s">
        <v>162</v>
      </c>
      <c r="F75" s="4">
        <v>6</v>
      </c>
      <c r="G75" s="4">
        <v>7</v>
      </c>
      <c r="H75" s="4">
        <v>12</v>
      </c>
      <c r="I75" s="4">
        <v>9</v>
      </c>
      <c r="J75" s="4">
        <v>15</v>
      </c>
      <c r="K75" s="4">
        <v>14</v>
      </c>
      <c r="L75" s="4">
        <v>6</v>
      </c>
      <c r="M75" s="4">
        <v>22</v>
      </c>
      <c r="N75" s="4">
        <v>13</v>
      </c>
      <c r="O75" s="4">
        <v>4</v>
      </c>
      <c r="P75" s="4">
        <v>12</v>
      </c>
      <c r="Q75" s="4">
        <v>6</v>
      </c>
      <c r="R75" s="4">
        <v>7</v>
      </c>
      <c r="S75" s="4">
        <v>5</v>
      </c>
      <c r="T75" s="4">
        <v>1</v>
      </c>
      <c r="U75" s="4">
        <v>3</v>
      </c>
      <c r="V75" s="4">
        <v>4</v>
      </c>
      <c r="X75" s="5">
        <v>146</v>
      </c>
      <c r="Y75" s="6">
        <v>109</v>
      </c>
      <c r="Z75" s="6">
        <f t="shared" si="1"/>
        <v>218</v>
      </c>
      <c r="AA75" s="3" t="s">
        <v>19</v>
      </c>
      <c r="AB75" s="3" t="s">
        <v>20</v>
      </c>
    </row>
    <row r="76" spans="1:28" ht="39.950000000000003" customHeight="1" x14ac:dyDescent="0.25">
      <c r="A76" s="1"/>
      <c r="B76" s="3" t="s">
        <v>167</v>
      </c>
      <c r="C76" s="3" t="s">
        <v>168</v>
      </c>
      <c r="D76" s="3" t="s">
        <v>18</v>
      </c>
      <c r="E76" s="3" t="s">
        <v>169</v>
      </c>
      <c r="G76" s="4">
        <v>2</v>
      </c>
      <c r="I76" s="4">
        <v>5</v>
      </c>
      <c r="J76" s="4">
        <v>2</v>
      </c>
      <c r="K76" s="4">
        <v>12</v>
      </c>
      <c r="X76" s="5">
        <v>21</v>
      </c>
      <c r="Y76" s="6">
        <v>69.5</v>
      </c>
      <c r="Z76" s="6">
        <f t="shared" si="1"/>
        <v>139</v>
      </c>
      <c r="AA76" s="3" t="s">
        <v>19</v>
      </c>
      <c r="AB76" s="3" t="s">
        <v>20</v>
      </c>
    </row>
    <row r="77" spans="1:28" ht="39.950000000000003" customHeight="1" x14ac:dyDescent="0.25">
      <c r="A77" s="1"/>
      <c r="B77" s="3" t="s">
        <v>167</v>
      </c>
      <c r="C77" s="3" t="s">
        <v>168</v>
      </c>
      <c r="D77" s="3" t="s">
        <v>41</v>
      </c>
      <c r="E77" s="3" t="s">
        <v>170</v>
      </c>
      <c r="G77" s="4">
        <v>8</v>
      </c>
      <c r="H77" s="4">
        <v>13</v>
      </c>
      <c r="I77" s="4">
        <v>7</v>
      </c>
      <c r="J77" s="4">
        <v>7</v>
      </c>
      <c r="K77" s="4">
        <v>12</v>
      </c>
      <c r="X77" s="5">
        <v>47</v>
      </c>
      <c r="Y77" s="6">
        <v>69.5</v>
      </c>
      <c r="Z77" s="6">
        <f t="shared" si="1"/>
        <v>139</v>
      </c>
      <c r="AA77" s="3" t="s">
        <v>19</v>
      </c>
      <c r="AB77" s="3" t="s">
        <v>20</v>
      </c>
    </row>
    <row r="78" spans="1:28" ht="39.950000000000003" customHeight="1" x14ac:dyDescent="0.25">
      <c r="A78" s="1"/>
      <c r="B78" s="3" t="s">
        <v>167</v>
      </c>
      <c r="C78" s="3" t="s">
        <v>168</v>
      </c>
      <c r="D78" s="3" t="s">
        <v>36</v>
      </c>
      <c r="E78" s="3" t="s">
        <v>171</v>
      </c>
      <c r="M78" s="4">
        <v>13</v>
      </c>
      <c r="N78" s="4">
        <v>21</v>
      </c>
      <c r="O78" s="4">
        <v>30</v>
      </c>
      <c r="P78" s="4">
        <v>26</v>
      </c>
      <c r="Q78" s="4">
        <v>40</v>
      </c>
      <c r="R78" s="4">
        <v>24</v>
      </c>
      <c r="S78" s="4">
        <v>30</v>
      </c>
      <c r="T78" s="4">
        <v>6</v>
      </c>
      <c r="X78" s="5">
        <v>190</v>
      </c>
      <c r="Y78" s="6">
        <v>69.5</v>
      </c>
      <c r="Z78" s="6">
        <f t="shared" si="1"/>
        <v>139</v>
      </c>
      <c r="AA78" s="3" t="s">
        <v>19</v>
      </c>
      <c r="AB78" s="3" t="s">
        <v>20</v>
      </c>
    </row>
    <row r="79" spans="1:28" ht="39.950000000000003" customHeight="1" x14ac:dyDescent="0.25">
      <c r="A79" s="1"/>
      <c r="B79" s="3" t="s">
        <v>172</v>
      </c>
      <c r="C79" s="3" t="s">
        <v>173</v>
      </c>
      <c r="D79" s="3" t="s">
        <v>18</v>
      </c>
      <c r="E79" s="3" t="s">
        <v>174</v>
      </c>
      <c r="F79" s="4">
        <v>4</v>
      </c>
      <c r="I79" s="4">
        <v>40</v>
      </c>
      <c r="L79" s="4">
        <v>2</v>
      </c>
      <c r="O79" s="4">
        <v>3</v>
      </c>
      <c r="P79" s="4">
        <v>1</v>
      </c>
      <c r="Q79" s="4">
        <v>4</v>
      </c>
      <c r="R79" s="4">
        <v>19</v>
      </c>
      <c r="S79" s="4">
        <v>2</v>
      </c>
      <c r="T79" s="4">
        <v>1</v>
      </c>
      <c r="V79" s="4">
        <v>13</v>
      </c>
      <c r="X79" s="5">
        <v>89</v>
      </c>
      <c r="Y79" s="6">
        <v>69.5</v>
      </c>
      <c r="Z79" s="6">
        <f t="shared" si="1"/>
        <v>139</v>
      </c>
      <c r="AA79" s="3" t="s">
        <v>19</v>
      </c>
      <c r="AB79" s="3" t="s">
        <v>20</v>
      </c>
    </row>
    <row r="80" spans="1:28" ht="39.950000000000003" customHeight="1" x14ac:dyDescent="0.25">
      <c r="A80" s="1"/>
      <c r="B80" s="3" t="s">
        <v>172</v>
      </c>
      <c r="C80" s="3" t="s">
        <v>173</v>
      </c>
      <c r="D80" s="3" t="s">
        <v>41</v>
      </c>
      <c r="E80" s="3" t="s">
        <v>175</v>
      </c>
      <c r="F80" s="4">
        <v>19</v>
      </c>
      <c r="G80" s="4">
        <v>19</v>
      </c>
      <c r="H80" s="4">
        <v>13</v>
      </c>
      <c r="I80" s="4">
        <v>23</v>
      </c>
      <c r="J80" s="4">
        <v>20</v>
      </c>
      <c r="K80" s="4">
        <v>36</v>
      </c>
      <c r="L80" s="4">
        <v>23</v>
      </c>
      <c r="M80" s="4">
        <v>30</v>
      </c>
      <c r="N80" s="4">
        <v>40</v>
      </c>
      <c r="O80" s="4">
        <v>26</v>
      </c>
      <c r="P80" s="4">
        <v>66</v>
      </c>
      <c r="Q80" s="4">
        <v>62</v>
      </c>
      <c r="R80" s="4">
        <v>56</v>
      </c>
      <c r="S80" s="4">
        <v>42</v>
      </c>
      <c r="T80" s="4">
        <v>31</v>
      </c>
      <c r="V80" s="4">
        <v>11</v>
      </c>
      <c r="X80" s="5">
        <v>517</v>
      </c>
      <c r="Y80" s="6">
        <v>69.5</v>
      </c>
      <c r="Z80" s="6">
        <f t="shared" si="1"/>
        <v>139</v>
      </c>
      <c r="AA80" s="3" t="s">
        <v>19</v>
      </c>
      <c r="AB80" s="3" t="s">
        <v>20</v>
      </c>
    </row>
    <row r="81" spans="1:28" ht="39.950000000000003" customHeight="1" x14ac:dyDescent="0.25">
      <c r="A81" s="1"/>
      <c r="B81" s="3" t="s">
        <v>176</v>
      </c>
      <c r="C81" s="3" t="s">
        <v>151</v>
      </c>
      <c r="D81" s="3" t="s">
        <v>18</v>
      </c>
      <c r="E81" s="3" t="s">
        <v>177</v>
      </c>
      <c r="F81" s="4">
        <v>7</v>
      </c>
      <c r="G81" s="4">
        <v>3</v>
      </c>
      <c r="H81" s="4">
        <v>3</v>
      </c>
      <c r="J81" s="4">
        <v>8</v>
      </c>
      <c r="K81" s="4">
        <v>12</v>
      </c>
      <c r="L81" s="4">
        <v>1</v>
      </c>
      <c r="M81" s="4">
        <v>19</v>
      </c>
      <c r="N81" s="4">
        <v>22</v>
      </c>
      <c r="O81" s="4">
        <v>15</v>
      </c>
      <c r="P81" s="4">
        <v>21</v>
      </c>
      <c r="Q81" s="4">
        <v>32</v>
      </c>
      <c r="R81" s="4">
        <v>10</v>
      </c>
      <c r="S81" s="4">
        <v>31</v>
      </c>
      <c r="T81" s="4">
        <v>10</v>
      </c>
      <c r="V81" s="4">
        <v>1</v>
      </c>
      <c r="X81" s="5">
        <v>195</v>
      </c>
      <c r="Y81" s="6">
        <v>61</v>
      </c>
      <c r="Z81" s="6">
        <f t="shared" si="1"/>
        <v>122</v>
      </c>
      <c r="AA81" s="3" t="s">
        <v>19</v>
      </c>
      <c r="AB81" s="3" t="s">
        <v>20</v>
      </c>
    </row>
    <row r="82" spans="1:28" ht="39.950000000000003" customHeight="1" x14ac:dyDescent="0.25">
      <c r="A82" s="1"/>
      <c r="B82" s="3" t="s">
        <v>178</v>
      </c>
      <c r="C82" s="3" t="s">
        <v>151</v>
      </c>
      <c r="D82" s="3" t="s">
        <v>18</v>
      </c>
      <c r="E82" s="3" t="s">
        <v>179</v>
      </c>
      <c r="F82" s="4">
        <v>4</v>
      </c>
      <c r="G82" s="4">
        <v>16</v>
      </c>
      <c r="H82" s="4">
        <v>12</v>
      </c>
      <c r="I82" s="4">
        <v>1</v>
      </c>
      <c r="J82" s="4">
        <v>2</v>
      </c>
      <c r="K82" s="4">
        <v>5</v>
      </c>
      <c r="L82" s="4">
        <v>2</v>
      </c>
      <c r="M82" s="4">
        <v>20</v>
      </c>
      <c r="N82" s="4">
        <v>22</v>
      </c>
      <c r="O82" s="4">
        <v>10</v>
      </c>
      <c r="P82" s="4">
        <v>24</v>
      </c>
      <c r="Q82" s="4">
        <v>25</v>
      </c>
      <c r="R82" s="4">
        <v>26</v>
      </c>
      <c r="S82" s="4">
        <v>22</v>
      </c>
      <c r="T82" s="4">
        <v>14</v>
      </c>
      <c r="U82" s="4">
        <v>2</v>
      </c>
      <c r="V82" s="4">
        <v>4</v>
      </c>
      <c r="X82" s="5">
        <v>211</v>
      </c>
      <c r="Y82" s="6">
        <v>61</v>
      </c>
      <c r="Z82" s="6">
        <f t="shared" si="1"/>
        <v>122</v>
      </c>
      <c r="AA82" s="3" t="s">
        <v>19</v>
      </c>
      <c r="AB82" s="3" t="s">
        <v>20</v>
      </c>
    </row>
    <row r="83" spans="1:28" ht="39.950000000000003" customHeight="1" x14ac:dyDescent="0.25">
      <c r="A83" s="1"/>
      <c r="B83" s="3" t="s">
        <v>180</v>
      </c>
      <c r="C83" s="3" t="s">
        <v>181</v>
      </c>
      <c r="D83" s="3" t="s">
        <v>18</v>
      </c>
      <c r="E83" s="3" t="s">
        <v>182</v>
      </c>
      <c r="M83" s="4">
        <v>1</v>
      </c>
      <c r="N83" s="4">
        <v>1</v>
      </c>
      <c r="P83" s="4">
        <v>2</v>
      </c>
      <c r="X83" s="5">
        <v>4</v>
      </c>
      <c r="Y83" s="6">
        <v>78.5</v>
      </c>
      <c r="Z83" s="6">
        <f t="shared" si="1"/>
        <v>157</v>
      </c>
      <c r="AA83" s="3" t="s">
        <v>19</v>
      </c>
      <c r="AB83" s="3" t="s">
        <v>20</v>
      </c>
    </row>
    <row r="84" spans="1:28" ht="39.950000000000003" customHeight="1" x14ac:dyDescent="0.25">
      <c r="A84" s="1"/>
      <c r="B84" s="3" t="s">
        <v>180</v>
      </c>
      <c r="C84" s="3" t="s">
        <v>181</v>
      </c>
      <c r="D84" s="3" t="s">
        <v>41</v>
      </c>
      <c r="E84" s="3" t="s">
        <v>183</v>
      </c>
      <c r="L84" s="4">
        <v>1</v>
      </c>
      <c r="M84" s="4">
        <v>1</v>
      </c>
      <c r="N84" s="4">
        <v>2</v>
      </c>
      <c r="P84" s="4">
        <v>1</v>
      </c>
      <c r="S84" s="4">
        <v>1</v>
      </c>
      <c r="T84" s="4">
        <v>1</v>
      </c>
      <c r="X84" s="5">
        <v>7</v>
      </c>
      <c r="Y84" s="6">
        <v>78.5</v>
      </c>
      <c r="Z84" s="6">
        <f t="shared" si="1"/>
        <v>157</v>
      </c>
      <c r="AA84" s="3" t="s">
        <v>19</v>
      </c>
      <c r="AB84" s="3" t="s">
        <v>20</v>
      </c>
    </row>
    <row r="85" spans="1:28" ht="39.950000000000003" customHeight="1" x14ac:dyDescent="0.25">
      <c r="A85" s="1"/>
      <c r="B85" s="3" t="s">
        <v>180</v>
      </c>
      <c r="C85" s="3" t="s">
        <v>181</v>
      </c>
      <c r="D85" s="3" t="s">
        <v>36</v>
      </c>
      <c r="E85" s="3" t="s">
        <v>184</v>
      </c>
      <c r="T85" s="4">
        <v>1</v>
      </c>
      <c r="V85" s="4">
        <v>5</v>
      </c>
      <c r="W85" s="4">
        <v>1</v>
      </c>
      <c r="X85" s="5">
        <v>7</v>
      </c>
      <c r="Y85" s="6">
        <v>78.5</v>
      </c>
      <c r="Z85" s="6">
        <f t="shared" si="1"/>
        <v>157</v>
      </c>
      <c r="AA85" s="3" t="s">
        <v>19</v>
      </c>
      <c r="AB85" s="3" t="s">
        <v>20</v>
      </c>
    </row>
    <row r="86" spans="1:28" ht="39.950000000000003" customHeight="1" x14ac:dyDescent="0.25">
      <c r="A86" s="1"/>
      <c r="B86" s="3" t="s">
        <v>180</v>
      </c>
      <c r="C86" s="3" t="s">
        <v>181</v>
      </c>
      <c r="D86" s="3" t="s">
        <v>45</v>
      </c>
      <c r="E86" s="3" t="s">
        <v>185</v>
      </c>
      <c r="H86" s="4">
        <v>4</v>
      </c>
      <c r="X86" s="5">
        <v>4</v>
      </c>
      <c r="Y86" s="6">
        <v>78.5</v>
      </c>
      <c r="Z86" s="6">
        <f t="shared" si="1"/>
        <v>157</v>
      </c>
      <c r="AA86" s="3" t="s">
        <v>19</v>
      </c>
      <c r="AB86" s="3" t="s">
        <v>20</v>
      </c>
    </row>
    <row r="87" spans="1:28" ht="39.950000000000003" customHeight="1" x14ac:dyDescent="0.25">
      <c r="A87" s="1"/>
      <c r="B87" s="3" t="s">
        <v>180</v>
      </c>
      <c r="C87" s="3" t="s">
        <v>181</v>
      </c>
      <c r="D87" s="3" t="s">
        <v>47</v>
      </c>
      <c r="E87" s="3" t="s">
        <v>186</v>
      </c>
      <c r="F87" s="4">
        <v>7</v>
      </c>
      <c r="G87" s="4">
        <v>10</v>
      </c>
      <c r="H87" s="4">
        <v>10</v>
      </c>
      <c r="I87" s="4">
        <v>7</v>
      </c>
      <c r="J87" s="4">
        <v>8</v>
      </c>
      <c r="K87" s="4">
        <v>3</v>
      </c>
      <c r="L87" s="4">
        <v>4</v>
      </c>
      <c r="M87" s="4">
        <v>1</v>
      </c>
      <c r="X87" s="5">
        <v>50</v>
      </c>
      <c r="Y87" s="6">
        <v>78.5</v>
      </c>
      <c r="Z87" s="6">
        <f t="shared" si="1"/>
        <v>157</v>
      </c>
      <c r="AA87" s="3" t="s">
        <v>19</v>
      </c>
      <c r="AB87" s="3" t="s">
        <v>20</v>
      </c>
    </row>
    <row r="88" spans="1:28" ht="39.950000000000003" customHeight="1" x14ac:dyDescent="0.25">
      <c r="A88" s="1"/>
      <c r="B88" s="3" t="s">
        <v>180</v>
      </c>
      <c r="C88" s="3" t="s">
        <v>181</v>
      </c>
      <c r="D88" s="3" t="s">
        <v>17</v>
      </c>
      <c r="E88" s="3" t="s">
        <v>187</v>
      </c>
      <c r="F88" s="4">
        <v>3</v>
      </c>
      <c r="G88" s="4">
        <v>3</v>
      </c>
      <c r="H88" s="4">
        <v>2</v>
      </c>
      <c r="I88" s="4">
        <v>5</v>
      </c>
      <c r="J88" s="4">
        <v>8</v>
      </c>
      <c r="K88" s="4">
        <v>7</v>
      </c>
      <c r="L88" s="4">
        <v>1</v>
      </c>
      <c r="M88" s="4">
        <v>9</v>
      </c>
      <c r="X88" s="5">
        <v>38</v>
      </c>
      <c r="Y88" s="6">
        <v>78.5</v>
      </c>
      <c r="Z88" s="6">
        <f t="shared" si="1"/>
        <v>157</v>
      </c>
      <c r="AA88" s="3" t="s">
        <v>19</v>
      </c>
      <c r="AB88" s="3" t="s">
        <v>20</v>
      </c>
    </row>
    <row r="89" spans="1:28" ht="39.950000000000003" customHeight="1" x14ac:dyDescent="0.25">
      <c r="A89" s="1"/>
      <c r="B89" s="3" t="s">
        <v>180</v>
      </c>
      <c r="C89" s="3" t="s">
        <v>181</v>
      </c>
      <c r="D89" s="3" t="s">
        <v>50</v>
      </c>
      <c r="E89" s="3" t="s">
        <v>188</v>
      </c>
      <c r="F89" s="4">
        <v>6</v>
      </c>
      <c r="G89" s="4">
        <v>7</v>
      </c>
      <c r="H89" s="4">
        <v>10</v>
      </c>
      <c r="I89" s="4">
        <v>9</v>
      </c>
      <c r="J89" s="4">
        <v>6</v>
      </c>
      <c r="K89" s="4">
        <v>14</v>
      </c>
      <c r="L89" s="4">
        <v>1</v>
      </c>
      <c r="M89" s="4">
        <v>2</v>
      </c>
      <c r="N89" s="4">
        <v>2</v>
      </c>
      <c r="O89" s="4">
        <v>2</v>
      </c>
      <c r="P89" s="4">
        <v>3</v>
      </c>
      <c r="Q89" s="4">
        <v>2</v>
      </c>
      <c r="R89" s="4">
        <v>3</v>
      </c>
      <c r="S89" s="4">
        <v>2</v>
      </c>
      <c r="T89" s="4">
        <v>1</v>
      </c>
      <c r="X89" s="5">
        <v>70</v>
      </c>
      <c r="Y89" s="6">
        <v>78.5</v>
      </c>
      <c r="Z89" s="6">
        <f t="shared" si="1"/>
        <v>157</v>
      </c>
      <c r="AA89" s="3" t="s">
        <v>19</v>
      </c>
      <c r="AB89" s="3" t="s">
        <v>20</v>
      </c>
    </row>
    <row r="90" spans="1:28" ht="39.950000000000003" customHeight="1" x14ac:dyDescent="0.25">
      <c r="A90" s="1"/>
      <c r="B90" s="3" t="s">
        <v>180</v>
      </c>
      <c r="C90" s="3" t="s">
        <v>181</v>
      </c>
      <c r="D90" s="3" t="s">
        <v>22</v>
      </c>
      <c r="E90" s="3" t="s">
        <v>189</v>
      </c>
      <c r="M90" s="4">
        <v>15</v>
      </c>
      <c r="N90" s="4">
        <v>27</v>
      </c>
      <c r="O90" s="4">
        <v>25</v>
      </c>
      <c r="P90" s="4">
        <v>28</v>
      </c>
      <c r="Q90" s="4">
        <v>22</v>
      </c>
      <c r="R90" s="4">
        <v>24</v>
      </c>
      <c r="S90" s="4">
        <v>12</v>
      </c>
      <c r="T90" s="4">
        <v>13</v>
      </c>
      <c r="U90" s="4">
        <v>2</v>
      </c>
      <c r="V90" s="4">
        <v>2</v>
      </c>
      <c r="W90" s="4">
        <v>2</v>
      </c>
      <c r="X90" s="5">
        <v>172</v>
      </c>
      <c r="Y90" s="6">
        <v>78.5</v>
      </c>
      <c r="Z90" s="6">
        <f t="shared" si="1"/>
        <v>157</v>
      </c>
      <c r="AA90" s="3" t="s">
        <v>19</v>
      </c>
      <c r="AB90" s="3" t="s">
        <v>20</v>
      </c>
    </row>
    <row r="91" spans="1:28" ht="39.950000000000003" customHeight="1" x14ac:dyDescent="0.25">
      <c r="A91" s="1"/>
      <c r="B91" s="3" t="s">
        <v>180</v>
      </c>
      <c r="C91" s="3" t="s">
        <v>181</v>
      </c>
      <c r="D91" s="3" t="s">
        <v>26</v>
      </c>
      <c r="E91" s="3" t="s">
        <v>190</v>
      </c>
      <c r="M91" s="4">
        <v>12</v>
      </c>
      <c r="N91" s="4">
        <v>20</v>
      </c>
      <c r="O91" s="4">
        <v>9</v>
      </c>
      <c r="P91" s="4">
        <v>15</v>
      </c>
      <c r="Q91" s="4">
        <v>16</v>
      </c>
      <c r="R91" s="4">
        <v>12</v>
      </c>
      <c r="S91" s="4">
        <v>9</v>
      </c>
      <c r="T91" s="4">
        <v>4</v>
      </c>
      <c r="V91" s="4">
        <v>4</v>
      </c>
      <c r="X91" s="5">
        <v>101</v>
      </c>
      <c r="Y91" s="6">
        <v>78.5</v>
      </c>
      <c r="Z91" s="6">
        <f t="shared" si="1"/>
        <v>157</v>
      </c>
      <c r="AA91" s="3" t="s">
        <v>19</v>
      </c>
      <c r="AB91" s="3" t="s">
        <v>20</v>
      </c>
    </row>
    <row r="92" spans="1:28" ht="39.950000000000003" customHeight="1" x14ac:dyDescent="0.25">
      <c r="A92" s="1"/>
      <c r="B92" s="3" t="s">
        <v>180</v>
      </c>
      <c r="C92" s="3" t="s">
        <v>181</v>
      </c>
      <c r="D92" s="3" t="s">
        <v>28</v>
      </c>
      <c r="E92" s="3" t="s">
        <v>191</v>
      </c>
      <c r="F92" s="4">
        <v>9</v>
      </c>
      <c r="G92" s="4">
        <v>5</v>
      </c>
      <c r="H92" s="4">
        <v>2</v>
      </c>
      <c r="I92" s="4">
        <v>8</v>
      </c>
      <c r="J92" s="4">
        <v>2</v>
      </c>
      <c r="K92" s="4">
        <v>8</v>
      </c>
      <c r="L92" s="4">
        <v>12</v>
      </c>
      <c r="M92" s="4">
        <v>17</v>
      </c>
      <c r="N92" s="4">
        <v>26</v>
      </c>
      <c r="O92" s="4">
        <v>37</v>
      </c>
      <c r="P92" s="4">
        <v>24</v>
      </c>
      <c r="Q92" s="4">
        <v>36</v>
      </c>
      <c r="R92" s="4">
        <v>36</v>
      </c>
      <c r="S92" s="4">
        <v>19</v>
      </c>
      <c r="T92" s="4">
        <v>11</v>
      </c>
      <c r="U92" s="4">
        <v>4</v>
      </c>
      <c r="V92" s="4">
        <v>3</v>
      </c>
      <c r="X92" s="5">
        <v>259</v>
      </c>
      <c r="Y92" s="6">
        <v>78.5</v>
      </c>
      <c r="Z92" s="6">
        <f t="shared" si="1"/>
        <v>157</v>
      </c>
      <c r="AA92" s="3" t="s">
        <v>19</v>
      </c>
      <c r="AB92" s="3" t="s">
        <v>20</v>
      </c>
    </row>
    <row r="93" spans="1:28" ht="39.950000000000003" customHeight="1" x14ac:dyDescent="0.25">
      <c r="A93" s="1"/>
      <c r="B93" s="3" t="s">
        <v>180</v>
      </c>
      <c r="C93" s="3" t="s">
        <v>181</v>
      </c>
      <c r="D93" s="3" t="s">
        <v>110</v>
      </c>
      <c r="E93" s="3" t="s">
        <v>192</v>
      </c>
      <c r="M93" s="4">
        <v>12</v>
      </c>
      <c r="N93" s="4">
        <v>24</v>
      </c>
      <c r="O93" s="4">
        <v>15</v>
      </c>
      <c r="P93" s="4">
        <v>28</v>
      </c>
      <c r="Q93" s="4">
        <v>28</v>
      </c>
      <c r="R93" s="4">
        <v>15</v>
      </c>
      <c r="S93" s="4">
        <v>12</v>
      </c>
      <c r="T93" s="4">
        <v>11</v>
      </c>
      <c r="V93" s="4">
        <v>3</v>
      </c>
      <c r="X93" s="5">
        <v>148</v>
      </c>
      <c r="Y93" s="6">
        <v>78.5</v>
      </c>
      <c r="Z93" s="6">
        <f t="shared" si="1"/>
        <v>157</v>
      </c>
      <c r="AA93" s="3" t="s">
        <v>19</v>
      </c>
      <c r="AB93" s="3" t="s">
        <v>20</v>
      </c>
    </row>
    <row r="94" spans="1:28" ht="39.950000000000003" customHeight="1" x14ac:dyDescent="0.25">
      <c r="A94" s="1"/>
      <c r="B94" s="3" t="s">
        <v>193</v>
      </c>
      <c r="C94" s="3" t="s">
        <v>73</v>
      </c>
      <c r="D94" s="3" t="s">
        <v>18</v>
      </c>
      <c r="E94" s="3" t="s">
        <v>194</v>
      </c>
      <c r="L94" s="4">
        <v>1</v>
      </c>
      <c r="X94" s="5">
        <v>1</v>
      </c>
      <c r="Y94" s="6">
        <v>69.5</v>
      </c>
      <c r="Z94" s="6">
        <f t="shared" si="1"/>
        <v>139</v>
      </c>
      <c r="AA94" s="3" t="s">
        <v>19</v>
      </c>
      <c r="AB94" s="3" t="s">
        <v>20</v>
      </c>
    </row>
    <row r="95" spans="1:28" ht="39.950000000000003" customHeight="1" x14ac:dyDescent="0.25">
      <c r="A95" s="1"/>
      <c r="B95" s="3" t="s">
        <v>195</v>
      </c>
      <c r="C95" s="3" t="s">
        <v>73</v>
      </c>
      <c r="D95" s="3" t="s">
        <v>18</v>
      </c>
      <c r="E95" s="3" t="s">
        <v>196</v>
      </c>
      <c r="G95" s="4">
        <v>11</v>
      </c>
      <c r="X95" s="5">
        <v>11</v>
      </c>
      <c r="Y95" s="6">
        <v>69.5</v>
      </c>
      <c r="Z95" s="6">
        <f t="shared" si="1"/>
        <v>139</v>
      </c>
      <c r="AA95" s="3" t="s">
        <v>19</v>
      </c>
      <c r="AB95" s="3" t="s">
        <v>20</v>
      </c>
    </row>
  </sheetData>
  <autoFilter ref="A2:AE95"/>
  <phoneticPr fontId="0" type="noConversion"/>
  <pageMargins left="0.5" right="0.5" top="1" bottom="1" header="0.5" footer="0.5"/>
  <pageSetup orientation="portrait" useFirstPageNumber="1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Sport</vt:lpstr>
      <vt:lpstr>Sportstyle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>0</cp:revision>
  <dcterms:created xsi:type="dcterms:W3CDTF">2024-10-02T14:38:25Z</dcterms:created>
  <dcterms:modified xsi:type="dcterms:W3CDTF">2024-10-09T09:31:45Z</dcterms:modified>
  <cp:category/>
</cp:coreProperties>
</file>